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80" windowWidth="15120" windowHeight="7950"/>
  </bookViews>
  <sheets>
    <sheet name="Gymnáziá" sheetId="1" r:id="rId1"/>
    <sheet name="SOŠ" sheetId="2" r:id="rId2"/>
  </sheets>
  <definedNames>
    <definedName name="_xlnm.Print_Titles" localSheetId="0">Gymnáziá!$2:$3</definedName>
    <definedName name="_xlnm.Print_Titles" localSheetId="1">SOŠ!$2:$3</definedName>
  </definedNames>
  <calcPr calcId="144525"/>
</workbook>
</file>

<file path=xl/calcChain.xml><?xml version="1.0" encoding="utf-8"?>
<calcChain xmlns="http://schemas.openxmlformats.org/spreadsheetml/2006/main">
  <c r="Y128" i="2" l="1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S117" i="1" l="1"/>
  <c r="S85" i="1" l="1"/>
  <c r="S118" i="1" l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1" i="1"/>
  <c r="S95" i="1"/>
  <c r="S94" i="1"/>
  <c r="S93" i="1"/>
  <c r="S92" i="1"/>
  <c r="S90" i="1"/>
  <c r="S89" i="1"/>
  <c r="S88" i="1"/>
  <c r="S87" i="1"/>
  <c r="S86" i="1"/>
  <c r="S84" i="1"/>
  <c r="S83" i="1"/>
  <c r="S82" i="1"/>
  <c r="S81" i="1"/>
  <c r="S80" i="1" l="1"/>
  <c r="S79" i="1"/>
</calcChain>
</file>

<file path=xl/sharedStrings.xml><?xml version="1.0" encoding="utf-8"?>
<sst xmlns="http://schemas.openxmlformats.org/spreadsheetml/2006/main" count="1418" uniqueCount="164">
  <si>
    <t>Názov skoly</t>
  </si>
  <si>
    <t>EČ MS</t>
  </si>
  <si>
    <t>IČ MS</t>
  </si>
  <si>
    <t xml:space="preserve"> % nezamestnaných abs.</t>
  </si>
  <si>
    <t>Predmetové olympiády</t>
  </si>
  <si>
    <t>Medzinárodné projekty</t>
  </si>
  <si>
    <t>Odbornosť</t>
  </si>
  <si>
    <t>Publikačná činnosť</t>
  </si>
  <si>
    <t>Súčasti školy</t>
  </si>
  <si>
    <t>Spolu</t>
  </si>
  <si>
    <t>Prijatí k 15.09.2014</t>
  </si>
  <si>
    <t>Prijatí k 15.09.2013</t>
  </si>
  <si>
    <t>Zapísaní žiaci k 01.07.2014</t>
  </si>
  <si>
    <t>Kapacita školy a jej naplnenosť v %</t>
  </si>
  <si>
    <t>P.č.</t>
  </si>
  <si>
    <t>ŠŠI</t>
  </si>
  <si>
    <t>Rating stredných škôl - stredné odborné školy v územnej pôsobnosti bratislavského kraja</t>
  </si>
  <si>
    <t xml:space="preserve">I. Žiaci - kritéria BSK 10% </t>
  </si>
  <si>
    <t>II. Pedagógovia - kritéria BSK 10%</t>
  </si>
  <si>
    <t>III. Škola - vybavenie, využitie kapacity - kritéria BSK 10%</t>
  </si>
  <si>
    <t>ZŠ a GY s vyučovacím jazykom maďarským, Dunajská 13, BA</t>
  </si>
  <si>
    <t>Gymnázium, Grösslingova 18, BA</t>
  </si>
  <si>
    <t>Gymnázium Jána Papánka, Vazovova 6, BA</t>
  </si>
  <si>
    <t>Gymnázium Ivana Horvátha, Ivana Horvátha 14, BA</t>
  </si>
  <si>
    <t>Športové gymnázium, Ostredkova 10, BA</t>
  </si>
  <si>
    <t>Gymnázium Laca Novomeského, Tomášikova 2, BA</t>
  </si>
  <si>
    <t>Gymnázium, Hubeného 23, BA</t>
  </si>
  <si>
    <t>Gymnázium Alberta Einsteina, Einsteinova 35, BA</t>
  </si>
  <si>
    <t>Gymnázium, Pankúchova 6, BA</t>
  </si>
  <si>
    <t>Gymnázium, Ulica 1. mája, Malacky</t>
  </si>
  <si>
    <t>Gymnázium Karola Štúra, Námestie Slobody 5, Modra</t>
  </si>
  <si>
    <t>Gymnázium, Senecká 2, Pezinok</t>
  </si>
  <si>
    <t>Gymnázium Antona Bernoláka, Lichnerova 69, Senec</t>
  </si>
  <si>
    <t>Súkromné gymnázium GALILEO SCHOOL, Dudvažská 6, BA</t>
  </si>
  <si>
    <t>1. Súkromné gymnázium v Bratislave, Bajkalská 20, BA</t>
  </si>
  <si>
    <t>Súkromné gymnázium, Vážská 32, BA</t>
  </si>
  <si>
    <t>Súkromné športové gymnázium GAUDEAMUS, Dudvažská 6, BA</t>
  </si>
  <si>
    <t>Súkromné gymnázium, Česká 10, BA</t>
  </si>
  <si>
    <t>Súkromné gymnázium Cogitatio, Batkova 2, BA</t>
  </si>
  <si>
    <t>Súkromné gymnázium ESPRIT, Majerníkova 62, BA</t>
  </si>
  <si>
    <t>Súkromné gymnázium Mercury, Zadunajská 27, BA</t>
  </si>
  <si>
    <t>Súkromné bulharské gymnázium, Záporožská 8, BA</t>
  </si>
  <si>
    <t>Súkromné gymnázium, Kremnická 26, BA</t>
  </si>
  <si>
    <t>Súkromné gymnázium, Svätoplukova 38, Bernolákovo</t>
  </si>
  <si>
    <t>Súkromná spojená škola Cambridge International School, Úprkova 3, BA - org.zložka gymnázium</t>
  </si>
  <si>
    <t>Gymnázium Matky Alexie, Jesenského 4/A, BA</t>
  </si>
  <si>
    <t>Gymnázium sv. Uršule, Nedbalova 6, BA</t>
  </si>
  <si>
    <t>Bilingválne gymnázium C.S.Lewisa, Beňadická 38, BA</t>
  </si>
  <si>
    <t>Evanjelické lýceum, Vranovská 2, BA</t>
  </si>
  <si>
    <t>Spojená škola sv. Vincenta de Paul, Bachova 4, BA - org.zložka gymnázium</t>
  </si>
  <si>
    <t>Spojená škola sv. Františka z Assisi, Karloveská 32, BA - org.zložka gymnázium</t>
  </si>
  <si>
    <t>Spojená škola Svätej Rodiny, Gercenova 10, BA - org.zložka gymnázium</t>
  </si>
  <si>
    <t>Spojená škola sv. Františka Assiského, Kláštorné námestie 1, Malacky - org.zložka gymnázium</t>
  </si>
  <si>
    <t>Spojená škola de la Salle, Čachtická 14, BA - org.zložka gymnázium</t>
  </si>
  <si>
    <t>Absolventi na VŠ</t>
  </si>
  <si>
    <t>Laboratóriá</t>
  </si>
  <si>
    <t>Spolupráca GY so ZŠ a VŠ</t>
  </si>
  <si>
    <t>Spojená škola, Tilgnerova 14, BA - org.zložka gymnázium</t>
  </si>
  <si>
    <t>Gymnázium Federica Garcíu Lorcu, Hronská 3, BA</t>
  </si>
  <si>
    <t>Gymnázium, Bilíkova 24, BA</t>
  </si>
  <si>
    <t>Gymnázium, Ladislava Sáru 1, BA</t>
  </si>
  <si>
    <t>Gymnázium, Metodova 2, BA</t>
  </si>
  <si>
    <t>Gymnázium Jura Hronca, Novohradská 3, BA</t>
  </si>
  <si>
    <t>nemali absolventov</t>
  </si>
  <si>
    <t>nie</t>
  </si>
  <si>
    <t>jedáleň</t>
  </si>
  <si>
    <t>nič</t>
  </si>
  <si>
    <t>výdajňa</t>
  </si>
  <si>
    <t>nemajú</t>
  </si>
  <si>
    <t>majú</t>
  </si>
  <si>
    <t>áno</t>
  </si>
  <si>
    <t>preveriť</t>
  </si>
  <si>
    <t>1 projekt = 1 bod, max 5 bodov</t>
  </si>
  <si>
    <t>medzin. = 5, celoslov. = 3, nič = 0</t>
  </si>
  <si>
    <t>nezaslali</t>
  </si>
  <si>
    <t>jedáleň aj internát</t>
  </si>
  <si>
    <t>Rating stredných škôl - gymnáziá v územnej pôsobnosti bratislavského kraja</t>
  </si>
  <si>
    <t xml:space="preserve"> Hodnotenie SOŠ- kritéria zo zákona 70 % </t>
  </si>
  <si>
    <t>COVaP</t>
  </si>
  <si>
    <t>Analýzy a prognózy o vývoji trhu práce</t>
  </si>
  <si>
    <t>Spolupráca so zamestnávateľmi</t>
  </si>
  <si>
    <t>Akreditované a rekvalifikačné  kurzy</t>
  </si>
  <si>
    <t>Spolupráca SOŠ so ZŠ a VŠ</t>
  </si>
  <si>
    <t>Stav učební - TV</t>
  </si>
  <si>
    <t>Stav učební - OV</t>
  </si>
  <si>
    <t>Stav dielní</t>
  </si>
  <si>
    <t>Certifikát IES</t>
  </si>
  <si>
    <t>SOŠ gastronómie a hotelových služieb, Farského 9, BA</t>
  </si>
  <si>
    <t>menej ako 30% prebytkových odborov</t>
  </si>
  <si>
    <t>viac ako 10% žiakov = 5 bodov</t>
  </si>
  <si>
    <t>medz. = 5, celosl. = 3, nič = 0</t>
  </si>
  <si>
    <t xml:space="preserve">akreditované  </t>
  </si>
  <si>
    <t>dobrý</t>
  </si>
  <si>
    <t>vyhovujúci</t>
  </si>
  <si>
    <t>Konzervatórium, Tolstého 11, BA</t>
  </si>
  <si>
    <t>akreditované</t>
  </si>
  <si>
    <t>Spojená škola, Ul.SNP 30, Ivanka pri Dunaji</t>
  </si>
  <si>
    <t>internát, jedáleň</t>
  </si>
  <si>
    <t>SPŠ elektrotechnická, Hálova 16, BA</t>
  </si>
  <si>
    <t>Hotelová akadémia, Mikovíniho 1, BA</t>
  </si>
  <si>
    <t>od 30 do 40% prebytkových odborov</t>
  </si>
  <si>
    <t>SOŠ informačných technológií, Hlinická 1, BA</t>
  </si>
  <si>
    <t>OA, Račianska 107, BA</t>
  </si>
  <si>
    <t>SPŠ stavebná a geodetická, Drieňová 35, BA</t>
  </si>
  <si>
    <t>zlý</t>
  </si>
  <si>
    <t>SOŠ polygrafická, Račianska 190, BA</t>
  </si>
  <si>
    <t>OA, Nevädzova 3, BA</t>
  </si>
  <si>
    <t>SOŠ, Svätoplukova 2, BA</t>
  </si>
  <si>
    <t>internát</t>
  </si>
  <si>
    <t>SOŠ, Račianska 105, BA</t>
  </si>
  <si>
    <t>SOŠ, Ivanská cesta 21, BA</t>
  </si>
  <si>
    <t xml:space="preserve">internát </t>
  </si>
  <si>
    <t>Tanečné konzervatórium Evy Jaczovej, Gorazdova 20, BA</t>
  </si>
  <si>
    <t>Stredná zdravotnícka škola, Záhradnícka 44, BA</t>
  </si>
  <si>
    <t>Spojená škola, Tokajícka 24, BA</t>
  </si>
  <si>
    <t>od 40 do 50% prebytkových odborov</t>
  </si>
  <si>
    <t>SPŠ elektrotechnická, Karola Adlera 5, BA</t>
  </si>
  <si>
    <t>Stredná umelecká škola scénického výtvarníctva, Sklenárova 7, BA</t>
  </si>
  <si>
    <t>Pedagogická a sociálna akadémia, Bullova 2, BA</t>
  </si>
  <si>
    <t>Pedagogická a kultúrna akadémia, Sokolská 6, Modra</t>
  </si>
  <si>
    <t>SOŠ vinársko-ovocinárska, Kostolná 3, Modra</t>
  </si>
  <si>
    <t>SOŠ hotelových služieb a obchodu, Na pántoch 9, BA</t>
  </si>
  <si>
    <t>SOŠ chemická, Vlčie hrdlo 50, BA</t>
  </si>
  <si>
    <t>Škola úžitkového výtvarnáctva Josefa Vydru, Dúbravská cesta 11, BA</t>
  </si>
  <si>
    <t>Stredná zdravotnícka škola, Strečnianska 20, BA</t>
  </si>
  <si>
    <t>Súkromná stredná umelecká škola dizajnu, Ivanská cesta 21, BA</t>
  </si>
  <si>
    <t>Obchodná akadémia Imricha Karvaša, Hrobákova 11, BA</t>
  </si>
  <si>
    <t>SOŠ automobilová, Jána Jonáša 5, BA</t>
  </si>
  <si>
    <t>Súkromná stredná odborná škola HOST, Riazanská 75, BA</t>
  </si>
  <si>
    <t>Súkromná stredná umelecká škola animovanej tvorby, Vlastenecké námestie 1, BA</t>
  </si>
  <si>
    <t>SPŠ elektrotechnická, Zochova 9, BA</t>
  </si>
  <si>
    <t>Súkromná stredná odborná škola, Exnárova 20, BA</t>
  </si>
  <si>
    <t>SPŠ strojnícka, Fajn.nábrežie 5, BA</t>
  </si>
  <si>
    <t>SOŠ dopravná, Sklenárova 9, BA</t>
  </si>
  <si>
    <t>Cirkevná stredná odborná škola elektrotechnická P.G.Frassatiho, Vazovova 12, BA</t>
  </si>
  <si>
    <t>Súkromné konzervatórium ALKANA, Batkova 2, BA</t>
  </si>
  <si>
    <t>SOŠ obchodu a služieb Samuela Jurkoviča, Sklenárova 1, BA</t>
  </si>
  <si>
    <t>SOŠ, Komenského 27, Pezinok</t>
  </si>
  <si>
    <t>SPŠ dopravná, Kvačalova 20, BA</t>
  </si>
  <si>
    <t>OA, Myslenická 1, Pezinok</t>
  </si>
  <si>
    <t>SOŠ masmediálnych a informačných štúdií, Kadnárova 7, BA</t>
  </si>
  <si>
    <t>OA, Dudova 4, BA</t>
  </si>
  <si>
    <t>Cirkevné konzervatórium, Beňadická 16, BA</t>
  </si>
  <si>
    <t>Súkromná hotelová akadémia HaGMa, Biskupická 21, BA</t>
  </si>
  <si>
    <t>Súkromná stredná odborná škola, Budatínska 61, BA</t>
  </si>
  <si>
    <t>SOŠ záhradnícka Gustáva Čejku, Bratislavská 44, Malinovo</t>
  </si>
  <si>
    <t>Súkromná stredná odborná škola veterinárna, Bullova 2, BA</t>
  </si>
  <si>
    <t>SOŠ, Kysucká 14, Senec</t>
  </si>
  <si>
    <t>intenrát, jedáleň</t>
  </si>
  <si>
    <t>SOŠ elektrotechnická, Rybničná 59, BA</t>
  </si>
  <si>
    <t>Súkromná stredná odborná škola ochrany osôb a majetku, Vranovská 4, BA</t>
  </si>
  <si>
    <t>Súkromná stredná odborná škola Gastroškola, Bieloruská 1, BA</t>
  </si>
  <si>
    <t>Súkromná obchodná akadémia, Plavecký Štvrtok 351, Plavecký Štvrtok</t>
  </si>
  <si>
    <t>Spojená škola s vyučovacím jazykom maďarským, Lichnerova 71, Senec</t>
  </si>
  <si>
    <t>Súkromná obchodná akadémia Profi - Kamo, Dudvažská 6, BA</t>
  </si>
  <si>
    <t>Súkromná pedagogická a sociálna akadémia, Ružová dolina 29, BA</t>
  </si>
  <si>
    <t>Súkromná obchodná akadémia, Kremnická 26, BA</t>
  </si>
  <si>
    <t>SOŠ podnikania, Strečnianska 20, BA</t>
  </si>
  <si>
    <t>Súkromná stredná odborná škola, Plavecký Štvrtok 351, Plavecký Štvrtok</t>
  </si>
  <si>
    <t>SOŠ technická, Vranovská 4, BA</t>
  </si>
  <si>
    <t>nematurovali</t>
  </si>
  <si>
    <t>Súkromná obchodná akadémia AMOS, Holičská 2, BA</t>
  </si>
  <si>
    <t>Súkromná športová stredná odborná škola, M.C.Sklodowskej 1, BA</t>
  </si>
  <si>
    <t>Súkromná hotelová akadémia GASMO, Žehrianska 6,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</si>
</sst>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4" fillId="0" borderId="13" xfId="0" applyFont="1" applyFill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9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wrapText="1"/>
    </xf>
    <xf numFmtId="0" fontId="11" fillId="0" borderId="15" xfId="0" applyFont="1" applyFill="1" applyBorder="1" applyAlignment="1">
      <alignment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2" fillId="0" borderId="1" xfId="0" applyNumberFormat="1" applyFont="1" applyBorder="1" applyAlignment="1">
      <alignment horizontal="center" vertical="center" wrapText="1"/>
    </xf>
    <xf numFmtId="10" fontId="3" fillId="2" borderId="1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10" fontId="6" fillId="0" borderId="13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10" fontId="0" fillId="0" borderId="0" xfId="0" applyNumberFormat="1"/>
    <xf numFmtId="164" fontId="6" fillId="3" borderId="13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3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164" fontId="0" fillId="0" borderId="19" xfId="0" applyNumberFormat="1" applyBorder="1"/>
    <xf numFmtId="164" fontId="0" fillId="0" borderId="0" xfId="0" applyNumberFormat="1" applyBorder="1"/>
    <xf numFmtId="10" fontId="12" fillId="0" borderId="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/>
    <xf numFmtId="0" fontId="6" fillId="0" borderId="24" xfId="0" applyFont="1" applyBorder="1" applyAlignment="1">
      <alignment horizontal="center" vertical="center"/>
    </xf>
    <xf numFmtId="0" fontId="4" fillId="6" borderId="1" xfId="0" applyFont="1" applyFill="1" applyBorder="1"/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4" fillId="0" borderId="1" xfId="0" applyFont="1" applyFill="1" applyBorder="1"/>
    <xf numFmtId="0" fontId="4" fillId="0" borderId="13" xfId="0" applyFont="1" applyFill="1" applyBorder="1"/>
    <xf numFmtId="49" fontId="6" fillId="3" borderId="13" xfId="0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14" fillId="0" borderId="0" xfId="0" applyFont="1"/>
    <xf numFmtId="0" fontId="12" fillId="3" borderId="8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/>
    </xf>
    <xf numFmtId="0" fontId="11" fillId="6" borderId="26" xfId="0" applyFont="1" applyFill="1" applyBorder="1" applyAlignment="1">
      <alignment wrapText="1"/>
    </xf>
    <xf numFmtId="0" fontId="12" fillId="3" borderId="26" xfId="0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 wrapText="1"/>
    </xf>
    <xf numFmtId="164" fontId="12" fillId="3" borderId="26" xfId="0" applyNumberFormat="1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 wrapText="1"/>
    </xf>
    <xf numFmtId="10" fontId="12" fillId="0" borderId="26" xfId="0" applyNumberFormat="1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3" borderId="26" xfId="0" applyNumberFormat="1" applyFont="1" applyFill="1" applyBorder="1" applyAlignment="1">
      <alignment horizontal="center" vertical="center" wrapText="1"/>
    </xf>
    <xf numFmtId="49" fontId="12" fillId="3" borderId="26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wrapText="1"/>
    </xf>
    <xf numFmtId="0" fontId="12" fillId="3" borderId="8" xfId="0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5"/>
  <sheetViews>
    <sheetView tabSelected="1" view="pageBreakPreview" topLeftCell="A94" zoomScale="60" zoomScaleNormal="100" workbookViewId="0">
      <selection activeCell="N80" sqref="N80"/>
    </sheetView>
  </sheetViews>
  <sheetFormatPr defaultRowHeight="15.75" x14ac:dyDescent="0.25"/>
  <cols>
    <col min="1" max="1" width="4.140625" style="5" customWidth="1"/>
    <col min="2" max="2" width="30.42578125" customWidth="1"/>
    <col min="3" max="3" width="8.85546875" style="40" customWidth="1"/>
    <col min="4" max="4" width="5.85546875" customWidth="1"/>
    <col min="5" max="5" width="5.140625" style="40" customWidth="1"/>
    <col min="6" max="6" width="4.85546875" style="40" customWidth="1"/>
    <col min="7" max="7" width="9.7109375" customWidth="1"/>
    <col min="8" max="8" width="8.85546875" customWidth="1"/>
    <col min="9" max="11" width="8.85546875" style="2" customWidth="1"/>
    <col min="12" max="12" width="11" style="2" customWidth="1"/>
    <col min="13" max="13" width="9" customWidth="1"/>
    <col min="14" max="14" width="9.140625" customWidth="1"/>
    <col min="15" max="15" width="12.42578125" customWidth="1"/>
    <col min="16" max="16" width="7" customWidth="1"/>
    <col min="17" max="17" width="10.42578125" style="48" customWidth="1"/>
    <col min="18" max="18" width="6.5703125" customWidth="1"/>
    <col min="19" max="19" width="7.85546875" style="6" customWidth="1"/>
  </cols>
  <sheetData>
    <row r="1" spans="1:19" ht="30" customHeight="1" thickBot="1" x14ac:dyDescent="0.3">
      <c r="A1" s="126" t="s">
        <v>76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8"/>
    </row>
    <row r="2" spans="1:19" ht="30" customHeight="1" thickBot="1" x14ac:dyDescent="0.3">
      <c r="A2" s="124" t="s">
        <v>14</v>
      </c>
      <c r="B2" s="137" t="s">
        <v>0</v>
      </c>
      <c r="C2" s="131"/>
      <c r="D2" s="131"/>
      <c r="E2" s="131"/>
      <c r="F2" s="131"/>
      <c r="G2" s="131"/>
      <c r="H2" s="131"/>
      <c r="I2" s="129" t="s">
        <v>17</v>
      </c>
      <c r="J2" s="130"/>
      <c r="K2" s="130"/>
      <c r="L2" s="19"/>
      <c r="M2" s="130" t="s">
        <v>18</v>
      </c>
      <c r="N2" s="130"/>
      <c r="O2" s="132"/>
      <c r="P2" s="133" t="s">
        <v>19</v>
      </c>
      <c r="Q2" s="134"/>
      <c r="R2" s="134"/>
      <c r="S2" s="135" t="s">
        <v>9</v>
      </c>
    </row>
    <row r="3" spans="1:19" ht="48" customHeight="1" thickBot="1" x14ac:dyDescent="0.3">
      <c r="A3" s="125"/>
      <c r="B3" s="138"/>
      <c r="C3" s="34" t="s">
        <v>3</v>
      </c>
      <c r="D3" s="13" t="s">
        <v>15</v>
      </c>
      <c r="E3" s="34" t="s">
        <v>1</v>
      </c>
      <c r="F3" s="34" t="s">
        <v>2</v>
      </c>
      <c r="G3" s="14" t="s">
        <v>4</v>
      </c>
      <c r="H3" s="14" t="s">
        <v>5</v>
      </c>
      <c r="I3" s="14" t="s">
        <v>11</v>
      </c>
      <c r="J3" s="15" t="s">
        <v>12</v>
      </c>
      <c r="K3" s="14" t="s">
        <v>10</v>
      </c>
      <c r="L3" s="20" t="s">
        <v>54</v>
      </c>
      <c r="M3" s="14" t="s">
        <v>6</v>
      </c>
      <c r="N3" s="14" t="s">
        <v>7</v>
      </c>
      <c r="O3" s="14" t="s">
        <v>56</v>
      </c>
      <c r="P3" s="14" t="s">
        <v>55</v>
      </c>
      <c r="Q3" s="42" t="s">
        <v>13</v>
      </c>
      <c r="R3" s="14" t="s">
        <v>8</v>
      </c>
      <c r="S3" s="136"/>
    </row>
    <row r="4" spans="1:19" ht="33.75" x14ac:dyDescent="0.25">
      <c r="A4" s="17">
        <v>1</v>
      </c>
      <c r="B4" s="16" t="s">
        <v>29</v>
      </c>
      <c r="C4" s="35">
        <v>5.1999999999999998E-2</v>
      </c>
      <c r="D4" s="3" t="s">
        <v>64</v>
      </c>
      <c r="E4" s="35">
        <v>0.75670000000000004</v>
      </c>
      <c r="F4" s="39">
        <v>0</v>
      </c>
      <c r="G4" s="4" t="s">
        <v>73</v>
      </c>
      <c r="H4" s="4" t="s">
        <v>72</v>
      </c>
      <c r="I4" s="35">
        <v>0.8</v>
      </c>
      <c r="J4" s="35">
        <v>0.96660000000000001</v>
      </c>
      <c r="K4" s="35">
        <v>0.93330000000000002</v>
      </c>
      <c r="L4" s="35">
        <v>0.94199999999999995</v>
      </c>
      <c r="M4" s="56">
        <v>1</v>
      </c>
      <c r="N4" s="3" t="s">
        <v>70</v>
      </c>
      <c r="O4" s="3" t="s">
        <v>70</v>
      </c>
      <c r="P4" s="4" t="s">
        <v>69</v>
      </c>
      <c r="Q4" s="43">
        <v>0.84630000000000005</v>
      </c>
      <c r="R4" s="3" t="s">
        <v>65</v>
      </c>
      <c r="S4" s="10"/>
    </row>
    <row r="5" spans="1:19" ht="33.75" x14ac:dyDescent="0.25">
      <c r="A5" s="9">
        <v>2</v>
      </c>
      <c r="B5" s="1" t="s">
        <v>21</v>
      </c>
      <c r="C5" s="35">
        <v>1.2999999999999999E-2</v>
      </c>
      <c r="D5" s="3" t="s">
        <v>64</v>
      </c>
      <c r="E5" s="35">
        <v>0.74270000000000003</v>
      </c>
      <c r="F5" s="39">
        <v>0</v>
      </c>
      <c r="G5" s="4" t="s">
        <v>73</v>
      </c>
      <c r="H5" s="4" t="s">
        <v>72</v>
      </c>
      <c r="I5" s="35">
        <v>0.93330000000000002</v>
      </c>
      <c r="J5" s="35">
        <v>0.95550000000000002</v>
      </c>
      <c r="K5" s="35">
        <v>0.94440000000000002</v>
      </c>
      <c r="L5" s="35">
        <v>0.97399999999999998</v>
      </c>
      <c r="M5" s="56">
        <v>1</v>
      </c>
      <c r="N5" s="3" t="s">
        <v>70</v>
      </c>
      <c r="O5" s="3" t="s">
        <v>70</v>
      </c>
      <c r="P5" s="3" t="s">
        <v>69</v>
      </c>
      <c r="Q5" s="43">
        <v>1.163</v>
      </c>
      <c r="R5" s="3" t="s">
        <v>66</v>
      </c>
      <c r="S5" s="10"/>
    </row>
    <row r="6" spans="1:19" ht="33.75" x14ac:dyDescent="0.25">
      <c r="A6" s="21">
        <v>3</v>
      </c>
      <c r="B6" s="22" t="s">
        <v>61</v>
      </c>
      <c r="C6" s="37">
        <v>6.0000000000000001E-3</v>
      </c>
      <c r="D6" s="23" t="s">
        <v>64</v>
      </c>
      <c r="E6" s="37">
        <v>0.85770000000000002</v>
      </c>
      <c r="F6" s="38">
        <v>0</v>
      </c>
      <c r="G6" s="29" t="s">
        <v>73</v>
      </c>
      <c r="H6" s="29" t="s">
        <v>72</v>
      </c>
      <c r="I6" s="37">
        <v>1</v>
      </c>
      <c r="J6" s="37">
        <v>1</v>
      </c>
      <c r="K6" s="37">
        <v>1</v>
      </c>
      <c r="L6" s="37">
        <v>0.8921</v>
      </c>
      <c r="M6" s="55">
        <v>1</v>
      </c>
      <c r="N6" s="23" t="s">
        <v>70</v>
      </c>
      <c r="O6" s="23" t="s">
        <v>70</v>
      </c>
      <c r="P6" s="23" t="s">
        <v>69</v>
      </c>
      <c r="Q6" s="45">
        <v>0.91290000000000004</v>
      </c>
      <c r="R6" s="23" t="s">
        <v>65</v>
      </c>
      <c r="S6" s="10"/>
    </row>
    <row r="7" spans="1:19" ht="33.75" x14ac:dyDescent="0.25">
      <c r="A7" s="9">
        <v>4</v>
      </c>
      <c r="B7" s="18" t="s">
        <v>20</v>
      </c>
      <c r="C7" s="36">
        <v>3.6999999999999998E-2</v>
      </c>
      <c r="D7" s="11" t="s">
        <v>64</v>
      </c>
      <c r="E7" s="36">
        <v>0.78300000000000003</v>
      </c>
      <c r="F7" s="49">
        <v>0</v>
      </c>
      <c r="G7" s="4" t="s">
        <v>73</v>
      </c>
      <c r="H7" s="4" t="s">
        <v>72</v>
      </c>
      <c r="I7" s="35">
        <v>0.81659999999999999</v>
      </c>
      <c r="J7" s="35">
        <v>0.86660000000000004</v>
      </c>
      <c r="K7" s="35">
        <v>0.75</v>
      </c>
      <c r="L7" s="36">
        <v>0.93469999999999998</v>
      </c>
      <c r="M7" s="57">
        <v>1</v>
      </c>
      <c r="N7" s="11" t="s">
        <v>70</v>
      </c>
      <c r="O7" s="11" t="s">
        <v>70</v>
      </c>
      <c r="P7" s="11" t="s">
        <v>69</v>
      </c>
      <c r="Q7" s="44">
        <v>0.68330000000000002</v>
      </c>
      <c r="R7" s="11" t="s">
        <v>65</v>
      </c>
      <c r="S7" s="31"/>
    </row>
    <row r="8" spans="1:19" s="27" customFormat="1" ht="33.75" x14ac:dyDescent="0.25">
      <c r="A8" s="21">
        <v>5</v>
      </c>
      <c r="B8" s="22" t="s">
        <v>60</v>
      </c>
      <c r="C8" s="37">
        <v>1.9E-2</v>
      </c>
      <c r="D8" s="23" t="s">
        <v>64</v>
      </c>
      <c r="E8" s="37">
        <v>0.67059999999999997</v>
      </c>
      <c r="F8" s="38">
        <v>0</v>
      </c>
      <c r="G8" s="29" t="s">
        <v>73</v>
      </c>
      <c r="H8" s="29" t="s">
        <v>72</v>
      </c>
      <c r="I8" s="37">
        <v>1</v>
      </c>
      <c r="J8" s="37">
        <v>1</v>
      </c>
      <c r="K8" s="37">
        <v>1</v>
      </c>
      <c r="L8" s="37">
        <v>0.97840000000000005</v>
      </c>
      <c r="M8" s="55">
        <v>1</v>
      </c>
      <c r="N8" s="23" t="s">
        <v>70</v>
      </c>
      <c r="O8" s="23" t="s">
        <v>70</v>
      </c>
      <c r="P8" s="29" t="s">
        <v>69</v>
      </c>
      <c r="Q8" s="45">
        <v>0.9587</v>
      </c>
      <c r="R8" s="23" t="s">
        <v>65</v>
      </c>
      <c r="S8" s="26"/>
    </row>
    <row r="9" spans="1:19" s="27" customFormat="1" ht="33.75" x14ac:dyDescent="0.25">
      <c r="A9" s="21">
        <v>6</v>
      </c>
      <c r="B9" s="22" t="s">
        <v>58</v>
      </c>
      <c r="C9" s="37">
        <v>2.9000000000000001E-2</v>
      </c>
      <c r="D9" s="23" t="s">
        <v>64</v>
      </c>
      <c r="E9" s="37">
        <v>0.53769999999999996</v>
      </c>
      <c r="F9" s="38">
        <v>0</v>
      </c>
      <c r="G9" s="29" t="s">
        <v>73</v>
      </c>
      <c r="H9" s="29" t="s">
        <v>72</v>
      </c>
      <c r="I9" s="37">
        <v>1</v>
      </c>
      <c r="J9" s="37">
        <v>1</v>
      </c>
      <c r="K9" s="37">
        <v>1</v>
      </c>
      <c r="L9" s="37">
        <v>0.9012</v>
      </c>
      <c r="M9" s="55">
        <v>1</v>
      </c>
      <c r="N9" s="23" t="s">
        <v>70</v>
      </c>
      <c r="O9" s="23" t="s">
        <v>70</v>
      </c>
      <c r="P9" s="23" t="s">
        <v>69</v>
      </c>
      <c r="Q9" s="45">
        <v>0.83160000000000001</v>
      </c>
      <c r="R9" s="23" t="s">
        <v>65</v>
      </c>
      <c r="S9" s="26"/>
    </row>
    <row r="10" spans="1:19" s="27" customFormat="1" ht="33.75" x14ac:dyDescent="0.25">
      <c r="A10" s="21">
        <v>7</v>
      </c>
      <c r="B10" s="30" t="s">
        <v>34</v>
      </c>
      <c r="C10" s="37">
        <v>0.01</v>
      </c>
      <c r="D10" s="23" t="s">
        <v>64</v>
      </c>
      <c r="E10" s="41">
        <v>0.90400000000000003</v>
      </c>
      <c r="F10" s="38">
        <v>0</v>
      </c>
      <c r="G10" s="29" t="s">
        <v>73</v>
      </c>
      <c r="H10" s="29" t="s">
        <v>72</v>
      </c>
      <c r="I10" s="37">
        <v>1</v>
      </c>
      <c r="J10" s="37">
        <v>1</v>
      </c>
      <c r="K10" s="37">
        <v>1</v>
      </c>
      <c r="L10" s="37">
        <v>0.83099999999999996</v>
      </c>
      <c r="M10" s="55">
        <v>1</v>
      </c>
      <c r="N10" s="23" t="s">
        <v>70</v>
      </c>
      <c r="O10" s="23" t="s">
        <v>70</v>
      </c>
      <c r="P10" s="23" t="s">
        <v>70</v>
      </c>
      <c r="Q10" s="45">
        <v>0.57769999999999999</v>
      </c>
      <c r="R10" s="23" t="s">
        <v>67</v>
      </c>
      <c r="S10" s="26"/>
    </row>
    <row r="11" spans="1:19" s="27" customFormat="1" ht="33.75" x14ac:dyDescent="0.25">
      <c r="A11" s="9">
        <v>8</v>
      </c>
      <c r="B11" s="16" t="s">
        <v>22</v>
      </c>
      <c r="C11" s="35">
        <v>1.4E-2</v>
      </c>
      <c r="D11" s="3" t="s">
        <v>64</v>
      </c>
      <c r="E11" s="35">
        <v>0.81469999999999998</v>
      </c>
      <c r="F11" s="39">
        <v>0</v>
      </c>
      <c r="G11" s="4" t="s">
        <v>73</v>
      </c>
      <c r="H11" s="4" t="s">
        <v>72</v>
      </c>
      <c r="I11" s="35">
        <v>0.97609999999999997</v>
      </c>
      <c r="J11" s="35">
        <v>0.91659999999999997</v>
      </c>
      <c r="K11" s="35">
        <v>0.96419999999999995</v>
      </c>
      <c r="L11" s="35">
        <v>0.96260000000000001</v>
      </c>
      <c r="M11" s="56">
        <v>1</v>
      </c>
      <c r="N11" s="3" t="s">
        <v>64</v>
      </c>
      <c r="O11" s="3" t="s">
        <v>70</v>
      </c>
      <c r="P11" s="3" t="s">
        <v>69</v>
      </c>
      <c r="Q11" s="43">
        <v>0.94740000000000002</v>
      </c>
      <c r="R11" s="3" t="s">
        <v>65</v>
      </c>
      <c r="S11" s="26"/>
    </row>
    <row r="12" spans="1:19" s="27" customFormat="1" ht="33.75" x14ac:dyDescent="0.25">
      <c r="A12" s="9">
        <v>9</v>
      </c>
      <c r="B12" s="16" t="s">
        <v>27</v>
      </c>
      <c r="C12" s="35">
        <v>1.6E-2</v>
      </c>
      <c r="D12" s="3" t="s">
        <v>64</v>
      </c>
      <c r="E12" s="35">
        <v>0.44900000000000001</v>
      </c>
      <c r="F12" s="39">
        <v>0</v>
      </c>
      <c r="G12" s="4" t="s">
        <v>73</v>
      </c>
      <c r="H12" s="4" t="s">
        <v>72</v>
      </c>
      <c r="I12" s="35">
        <v>0.87770000000000004</v>
      </c>
      <c r="J12" s="35">
        <v>0.88329999999999997</v>
      </c>
      <c r="K12" s="35">
        <v>0.92500000000000004</v>
      </c>
      <c r="L12" s="35">
        <v>0.89900000000000002</v>
      </c>
      <c r="M12" s="56">
        <v>1</v>
      </c>
      <c r="N12" s="3" t="s">
        <v>70</v>
      </c>
      <c r="O12" s="3" t="s">
        <v>70</v>
      </c>
      <c r="P12" s="3" t="s">
        <v>69</v>
      </c>
      <c r="Q12" s="43">
        <v>0.79790000000000005</v>
      </c>
      <c r="R12" s="3" t="s">
        <v>65</v>
      </c>
      <c r="S12" s="26"/>
    </row>
    <row r="13" spans="1:19" s="27" customFormat="1" ht="33.75" x14ac:dyDescent="0.25">
      <c r="A13" s="21">
        <v>10</v>
      </c>
      <c r="B13" s="28" t="s">
        <v>47</v>
      </c>
      <c r="C13" s="38">
        <v>1.2999999999999999E-2</v>
      </c>
      <c r="D13" s="24" t="s">
        <v>64</v>
      </c>
      <c r="E13" s="38">
        <v>0.87</v>
      </c>
      <c r="F13" s="38">
        <v>0</v>
      </c>
      <c r="G13" s="29" t="s">
        <v>73</v>
      </c>
      <c r="H13" s="29" t="s">
        <v>72</v>
      </c>
      <c r="I13" s="38">
        <v>0.96399999999999997</v>
      </c>
      <c r="J13" s="38">
        <v>0.96399999999999997</v>
      </c>
      <c r="K13" s="38">
        <v>0.96399999999999997</v>
      </c>
      <c r="L13" s="38">
        <v>0.94569999999999999</v>
      </c>
      <c r="M13" s="38">
        <v>1</v>
      </c>
      <c r="N13" s="24" t="s">
        <v>70</v>
      </c>
      <c r="O13" s="24" t="s">
        <v>70</v>
      </c>
      <c r="P13" s="24" t="s">
        <v>69</v>
      </c>
      <c r="Q13" s="45">
        <v>0.55689999999999995</v>
      </c>
      <c r="R13" s="24" t="s">
        <v>65</v>
      </c>
      <c r="S13" s="26"/>
    </row>
    <row r="14" spans="1:19" ht="33.75" x14ac:dyDescent="0.25">
      <c r="A14" s="9">
        <v>11</v>
      </c>
      <c r="B14" s="16" t="s">
        <v>23</v>
      </c>
      <c r="C14" s="39">
        <v>1.0999999999999999E-2</v>
      </c>
      <c r="D14" s="7" t="s">
        <v>64</v>
      </c>
      <c r="E14" s="39">
        <v>0.77749999999999997</v>
      </c>
      <c r="F14" s="39">
        <v>0</v>
      </c>
      <c r="G14" s="4" t="s">
        <v>73</v>
      </c>
      <c r="H14" s="4" t="s">
        <v>72</v>
      </c>
      <c r="I14" s="39">
        <v>0.67849999999999999</v>
      </c>
      <c r="J14" s="39">
        <v>0.72219999999999995</v>
      </c>
      <c r="K14" s="39">
        <v>0.67769999999999997</v>
      </c>
      <c r="L14" s="39">
        <v>0.94599999999999995</v>
      </c>
      <c r="M14" s="39">
        <v>1</v>
      </c>
      <c r="N14" s="7" t="s">
        <v>70</v>
      </c>
      <c r="O14" s="7" t="s">
        <v>70</v>
      </c>
      <c r="P14" s="7" t="s">
        <v>69</v>
      </c>
      <c r="Q14" s="46">
        <v>0.59379999999999999</v>
      </c>
      <c r="R14" s="7" t="s">
        <v>66</v>
      </c>
      <c r="S14" s="10"/>
    </row>
    <row r="15" spans="1:19" ht="33.75" x14ac:dyDescent="0.25">
      <c r="A15" s="21">
        <v>12</v>
      </c>
      <c r="B15" s="22" t="s">
        <v>57</v>
      </c>
      <c r="C15" s="37">
        <v>1.4E-2</v>
      </c>
      <c r="D15" s="23" t="s">
        <v>64</v>
      </c>
      <c r="E15" s="37">
        <v>0.81330000000000002</v>
      </c>
      <c r="F15" s="38">
        <v>0</v>
      </c>
      <c r="G15" s="29" t="s">
        <v>73</v>
      </c>
      <c r="H15" s="29" t="s">
        <v>72</v>
      </c>
      <c r="I15" s="37">
        <v>1</v>
      </c>
      <c r="J15" s="37">
        <v>1</v>
      </c>
      <c r="K15" s="37">
        <v>1</v>
      </c>
      <c r="L15" s="37">
        <v>0.90780000000000005</v>
      </c>
      <c r="M15" s="55">
        <v>1</v>
      </c>
      <c r="N15" s="23" t="s">
        <v>64</v>
      </c>
      <c r="O15" s="23" t="s">
        <v>70</v>
      </c>
      <c r="P15" s="29" t="s">
        <v>69</v>
      </c>
      <c r="Q15" s="45">
        <v>1</v>
      </c>
      <c r="R15" s="23" t="s">
        <v>65</v>
      </c>
      <c r="S15" s="10"/>
    </row>
    <row r="16" spans="1:19" s="27" customFormat="1" ht="33.75" x14ac:dyDescent="0.25">
      <c r="A16" s="67">
        <v>13</v>
      </c>
      <c r="B16" s="16" t="s">
        <v>25</v>
      </c>
      <c r="C16" s="35">
        <v>1.2999999999999999E-2</v>
      </c>
      <c r="D16" s="3" t="s">
        <v>64</v>
      </c>
      <c r="E16" s="35">
        <v>0.753</v>
      </c>
      <c r="F16" s="39">
        <v>0</v>
      </c>
      <c r="G16" s="4" t="s">
        <v>73</v>
      </c>
      <c r="H16" s="4" t="s">
        <v>72</v>
      </c>
      <c r="I16" s="35">
        <v>0.98329999999999995</v>
      </c>
      <c r="J16" s="35">
        <v>0.86660000000000004</v>
      </c>
      <c r="K16" s="35">
        <v>0.93330000000000002</v>
      </c>
      <c r="L16" s="35">
        <v>0.98809999999999998</v>
      </c>
      <c r="M16" s="56">
        <v>1</v>
      </c>
      <c r="N16" s="3" t="s">
        <v>64</v>
      </c>
      <c r="O16" s="3" t="s">
        <v>70</v>
      </c>
      <c r="P16" s="3" t="s">
        <v>69</v>
      </c>
      <c r="Q16" s="43">
        <v>1.2124999999999999</v>
      </c>
      <c r="R16" s="3" t="s">
        <v>66</v>
      </c>
      <c r="S16" s="26"/>
    </row>
    <row r="17" spans="1:19" ht="33.75" x14ac:dyDescent="0.25">
      <c r="A17" s="21">
        <v>14</v>
      </c>
      <c r="B17" s="22" t="s">
        <v>62</v>
      </c>
      <c r="C17" s="37">
        <v>1.6E-2</v>
      </c>
      <c r="D17" s="23" t="s">
        <v>64</v>
      </c>
      <c r="E17" s="37">
        <v>0.92659999999999998</v>
      </c>
      <c r="F17" s="38">
        <v>0</v>
      </c>
      <c r="G17" s="29" t="s">
        <v>73</v>
      </c>
      <c r="H17" s="29" t="s">
        <v>72</v>
      </c>
      <c r="I17" s="37">
        <v>1</v>
      </c>
      <c r="J17" s="37">
        <v>1</v>
      </c>
      <c r="K17" s="37">
        <v>1</v>
      </c>
      <c r="L17" s="37">
        <v>0.92469999999999997</v>
      </c>
      <c r="M17" s="55">
        <v>0.97399999999999998</v>
      </c>
      <c r="N17" s="23" t="s">
        <v>70</v>
      </c>
      <c r="O17" s="23" t="s">
        <v>70</v>
      </c>
      <c r="P17" s="29" t="s">
        <v>69</v>
      </c>
      <c r="Q17" s="45">
        <v>0.97</v>
      </c>
      <c r="R17" s="23" t="s">
        <v>65</v>
      </c>
      <c r="S17" s="10"/>
    </row>
    <row r="18" spans="1:19" s="27" customFormat="1" ht="33.75" x14ac:dyDescent="0.25">
      <c r="A18" s="21">
        <v>15</v>
      </c>
      <c r="B18" s="22" t="s">
        <v>59</v>
      </c>
      <c r="C18" s="37">
        <v>1.9E-2</v>
      </c>
      <c r="D18" s="23" t="s">
        <v>64</v>
      </c>
      <c r="E18" s="37">
        <v>0.71199999999999997</v>
      </c>
      <c r="F18" s="38">
        <v>0</v>
      </c>
      <c r="G18" s="29" t="s">
        <v>73</v>
      </c>
      <c r="H18" s="29" t="s">
        <v>72</v>
      </c>
      <c r="I18" s="55">
        <v>1</v>
      </c>
      <c r="J18" s="55">
        <v>1</v>
      </c>
      <c r="K18" s="55">
        <v>1</v>
      </c>
      <c r="L18" s="55">
        <v>0.93759999999999999</v>
      </c>
      <c r="M18" s="55">
        <v>1</v>
      </c>
      <c r="N18" s="23" t="s">
        <v>64</v>
      </c>
      <c r="O18" s="23" t="s">
        <v>70</v>
      </c>
      <c r="P18" s="23" t="s">
        <v>69</v>
      </c>
      <c r="Q18" s="45">
        <v>0.85599999999999998</v>
      </c>
      <c r="R18" s="23" t="s">
        <v>65</v>
      </c>
      <c r="S18" s="26"/>
    </row>
    <row r="19" spans="1:19" s="27" customFormat="1" ht="33.75" x14ac:dyDescent="0.25">
      <c r="A19" s="21">
        <v>16</v>
      </c>
      <c r="B19" s="28" t="s">
        <v>45</v>
      </c>
      <c r="C19" s="37">
        <v>0.02</v>
      </c>
      <c r="D19" s="23" t="s">
        <v>64</v>
      </c>
      <c r="E19" s="37">
        <v>0.68459999999999999</v>
      </c>
      <c r="F19" s="38">
        <v>0</v>
      </c>
      <c r="G19" s="29" t="s">
        <v>73</v>
      </c>
      <c r="H19" s="29" t="s">
        <v>72</v>
      </c>
      <c r="I19" s="37">
        <v>0.5</v>
      </c>
      <c r="J19" s="37">
        <v>0.71660000000000001</v>
      </c>
      <c r="K19" s="37">
        <v>0.86660000000000004</v>
      </c>
      <c r="L19" s="37">
        <v>0.89790000000000003</v>
      </c>
      <c r="M19" s="55">
        <v>1</v>
      </c>
      <c r="N19" s="23" t="s">
        <v>70</v>
      </c>
      <c r="O19" s="23" t="s">
        <v>70</v>
      </c>
      <c r="P19" s="29" t="s">
        <v>69</v>
      </c>
      <c r="Q19" s="45">
        <v>0.83330000000000004</v>
      </c>
      <c r="R19" s="23" t="s">
        <v>65</v>
      </c>
      <c r="S19" s="26"/>
    </row>
    <row r="20" spans="1:19" ht="33.75" x14ac:dyDescent="0.25">
      <c r="A20" s="21">
        <v>17</v>
      </c>
      <c r="B20" s="30" t="s">
        <v>37</v>
      </c>
      <c r="C20" s="37">
        <v>3.4000000000000002E-2</v>
      </c>
      <c r="D20" s="23" t="s">
        <v>64</v>
      </c>
      <c r="E20" s="37">
        <v>0.9143</v>
      </c>
      <c r="F20" s="38">
        <v>0</v>
      </c>
      <c r="G20" s="29" t="s">
        <v>73</v>
      </c>
      <c r="H20" s="29" t="s">
        <v>72</v>
      </c>
      <c r="I20" s="55">
        <v>0.74439999999999995</v>
      </c>
      <c r="J20" s="55">
        <v>0.77769999999999995</v>
      </c>
      <c r="K20" s="55">
        <v>0.77769999999999995</v>
      </c>
      <c r="L20" s="55">
        <v>0.87780000000000002</v>
      </c>
      <c r="M20" s="55">
        <v>1</v>
      </c>
      <c r="N20" s="23" t="s">
        <v>64</v>
      </c>
      <c r="O20" s="23" t="s">
        <v>70</v>
      </c>
      <c r="P20" s="23" t="s">
        <v>69</v>
      </c>
      <c r="Q20" s="45">
        <v>0.57350000000000001</v>
      </c>
      <c r="R20" s="23" t="s">
        <v>65</v>
      </c>
      <c r="S20" s="10"/>
    </row>
    <row r="21" spans="1:19" ht="34.5" customHeight="1" x14ac:dyDescent="0.25">
      <c r="A21" s="9">
        <v>18</v>
      </c>
      <c r="B21" s="16" t="s">
        <v>32</v>
      </c>
      <c r="C21" s="35">
        <v>1.7999999999999999E-2</v>
      </c>
      <c r="D21" s="3" t="s">
        <v>64</v>
      </c>
      <c r="E21" s="35">
        <v>0.54600000000000004</v>
      </c>
      <c r="F21" s="39">
        <v>0</v>
      </c>
      <c r="G21" s="4" t="s">
        <v>73</v>
      </c>
      <c r="H21" s="4" t="s">
        <v>72</v>
      </c>
      <c r="I21" s="35">
        <v>0.9</v>
      </c>
      <c r="J21" s="35">
        <v>0.73329999999999995</v>
      </c>
      <c r="K21" s="35">
        <v>0.93330000000000002</v>
      </c>
      <c r="L21" s="35">
        <v>0.86199999999999999</v>
      </c>
      <c r="M21" s="56">
        <v>1</v>
      </c>
      <c r="N21" s="3" t="s">
        <v>64</v>
      </c>
      <c r="O21" s="3" t="s">
        <v>70</v>
      </c>
      <c r="P21" s="3" t="s">
        <v>69</v>
      </c>
      <c r="Q21" s="43">
        <v>0.91210000000000002</v>
      </c>
      <c r="R21" s="3" t="s">
        <v>65</v>
      </c>
      <c r="S21" s="10"/>
    </row>
    <row r="22" spans="1:19" s="27" customFormat="1" ht="33.75" x14ac:dyDescent="0.25">
      <c r="A22" s="9">
        <v>19</v>
      </c>
      <c r="B22" s="16" t="s">
        <v>31</v>
      </c>
      <c r="C22" s="35">
        <v>2.9000000000000001E-2</v>
      </c>
      <c r="D22" s="3" t="s">
        <v>64</v>
      </c>
      <c r="E22" s="35">
        <v>0.57030000000000003</v>
      </c>
      <c r="F22" s="39">
        <v>0</v>
      </c>
      <c r="G22" s="4" t="s">
        <v>73</v>
      </c>
      <c r="H22" s="4" t="s">
        <v>72</v>
      </c>
      <c r="I22" s="35">
        <v>0.75</v>
      </c>
      <c r="J22" s="35">
        <v>0.66069999999999995</v>
      </c>
      <c r="K22" s="35">
        <v>0.66069999999999995</v>
      </c>
      <c r="L22" s="35">
        <v>0.9556</v>
      </c>
      <c r="M22" s="56">
        <v>1</v>
      </c>
      <c r="N22" s="3" t="s">
        <v>70</v>
      </c>
      <c r="O22" s="3" t="s">
        <v>70</v>
      </c>
      <c r="P22" s="4" t="s">
        <v>69</v>
      </c>
      <c r="Q22" s="43">
        <v>0.77980000000000005</v>
      </c>
      <c r="R22" s="3" t="s">
        <v>67</v>
      </c>
      <c r="S22" s="26"/>
    </row>
    <row r="23" spans="1:19" ht="36" customHeight="1" x14ac:dyDescent="0.25">
      <c r="A23" s="9">
        <v>20</v>
      </c>
      <c r="B23" s="16" t="s">
        <v>26</v>
      </c>
      <c r="C23" s="35">
        <v>4.7E-2</v>
      </c>
      <c r="D23" s="3" t="s">
        <v>64</v>
      </c>
      <c r="E23" s="35">
        <v>0.58630000000000004</v>
      </c>
      <c r="F23" s="39">
        <v>0</v>
      </c>
      <c r="G23" s="4" t="s">
        <v>73</v>
      </c>
      <c r="H23" s="4" t="s">
        <v>72</v>
      </c>
      <c r="I23" s="35">
        <v>0.41070000000000001</v>
      </c>
      <c r="J23" s="35">
        <v>0.51780000000000004</v>
      </c>
      <c r="K23" s="35">
        <v>0.4642</v>
      </c>
      <c r="L23" s="35">
        <v>0.87360000000000004</v>
      </c>
      <c r="M23" s="56">
        <v>1</v>
      </c>
      <c r="N23" s="3" t="s">
        <v>64</v>
      </c>
      <c r="O23" s="3" t="s">
        <v>70</v>
      </c>
      <c r="P23" s="3" t="s">
        <v>69</v>
      </c>
      <c r="Q23" s="43">
        <v>0.76670000000000005</v>
      </c>
      <c r="R23" s="3" t="s">
        <v>65</v>
      </c>
      <c r="S23" s="10"/>
    </row>
    <row r="24" spans="1:19" s="27" customFormat="1" ht="33.75" x14ac:dyDescent="0.25">
      <c r="A24" s="9">
        <v>21</v>
      </c>
      <c r="B24" s="16" t="s">
        <v>28</v>
      </c>
      <c r="C24" s="35">
        <v>3.5000000000000003E-2</v>
      </c>
      <c r="D24" s="3" t="s">
        <v>64</v>
      </c>
      <c r="E24" s="35">
        <v>0.6462</v>
      </c>
      <c r="F24" s="39">
        <v>0</v>
      </c>
      <c r="G24" s="4" t="s">
        <v>73</v>
      </c>
      <c r="H24" s="4" t="s">
        <v>72</v>
      </c>
      <c r="I24" s="35">
        <v>0.65549999999999997</v>
      </c>
      <c r="J24" s="35">
        <v>0.66659999999999997</v>
      </c>
      <c r="K24" s="35">
        <v>0.65549999999999997</v>
      </c>
      <c r="L24" s="35">
        <v>0.87250000000000005</v>
      </c>
      <c r="M24" s="56">
        <v>1</v>
      </c>
      <c r="N24" s="3" t="s">
        <v>64</v>
      </c>
      <c r="O24" s="3" t="s">
        <v>64</v>
      </c>
      <c r="P24" s="3" t="s">
        <v>69</v>
      </c>
      <c r="Q24" s="43">
        <v>0.77</v>
      </c>
      <c r="R24" s="3" t="s">
        <v>65</v>
      </c>
      <c r="S24" s="26"/>
    </row>
    <row r="25" spans="1:19" ht="33.75" x14ac:dyDescent="0.25">
      <c r="A25" s="21">
        <v>22</v>
      </c>
      <c r="B25" s="28" t="s">
        <v>46</v>
      </c>
      <c r="C25" s="37">
        <v>2.7E-2</v>
      </c>
      <c r="D25" s="23" t="s">
        <v>64</v>
      </c>
      <c r="E25" s="37">
        <v>0.65620000000000001</v>
      </c>
      <c r="F25" s="38">
        <v>0</v>
      </c>
      <c r="G25" s="29" t="s">
        <v>73</v>
      </c>
      <c r="H25" s="29" t="s">
        <v>72</v>
      </c>
      <c r="I25" s="37">
        <v>0.3</v>
      </c>
      <c r="J25" s="37">
        <v>0.43330000000000002</v>
      </c>
      <c r="K25" s="37">
        <v>0.46660000000000001</v>
      </c>
      <c r="L25" s="37">
        <v>0.84570000000000001</v>
      </c>
      <c r="M25" s="55">
        <v>1</v>
      </c>
      <c r="N25" s="23" t="s">
        <v>70</v>
      </c>
      <c r="O25" s="23" t="s">
        <v>70</v>
      </c>
      <c r="P25" s="23" t="s">
        <v>69</v>
      </c>
      <c r="Q25" s="45">
        <v>0.66420000000000001</v>
      </c>
      <c r="R25" s="23" t="s">
        <v>66</v>
      </c>
      <c r="S25" s="10"/>
    </row>
    <row r="26" spans="1:19" s="27" customFormat="1" ht="33.75" x14ac:dyDescent="0.25">
      <c r="A26" s="9">
        <v>23</v>
      </c>
      <c r="B26" s="16" t="s">
        <v>24</v>
      </c>
      <c r="C26" s="39">
        <v>9.5000000000000001E-2</v>
      </c>
      <c r="D26" s="7" t="s">
        <v>64</v>
      </c>
      <c r="E26" s="39">
        <v>0.41020000000000001</v>
      </c>
      <c r="F26" s="39">
        <v>0</v>
      </c>
      <c r="G26" s="4" t="s">
        <v>73</v>
      </c>
      <c r="H26" s="4" t="s">
        <v>72</v>
      </c>
      <c r="I26" s="39">
        <v>0.5333</v>
      </c>
      <c r="J26" s="39">
        <v>1</v>
      </c>
      <c r="K26" s="39">
        <v>0.875</v>
      </c>
      <c r="L26" s="39">
        <v>0.75860000000000005</v>
      </c>
      <c r="M26" s="39">
        <v>1</v>
      </c>
      <c r="N26" s="7" t="s">
        <v>64</v>
      </c>
      <c r="O26" s="7" t="s">
        <v>70</v>
      </c>
      <c r="P26" s="7" t="s">
        <v>69</v>
      </c>
      <c r="Q26" s="46">
        <v>0.5333</v>
      </c>
      <c r="R26" s="7" t="s">
        <v>65</v>
      </c>
      <c r="S26" s="26"/>
    </row>
    <row r="27" spans="1:19" s="27" customFormat="1" ht="33.75" x14ac:dyDescent="0.25">
      <c r="A27" s="9">
        <v>24</v>
      </c>
      <c r="B27" s="16" t="s">
        <v>30</v>
      </c>
      <c r="C27" s="35">
        <v>2.9000000000000001E-2</v>
      </c>
      <c r="D27" s="3" t="s">
        <v>64</v>
      </c>
      <c r="E27" s="35">
        <v>0.78300000000000003</v>
      </c>
      <c r="F27" s="39">
        <v>0</v>
      </c>
      <c r="G27" s="4" t="s">
        <v>73</v>
      </c>
      <c r="H27" s="4" t="s">
        <v>72</v>
      </c>
      <c r="I27" s="35">
        <v>0.89280000000000004</v>
      </c>
      <c r="J27" s="35">
        <v>0.64280000000000004</v>
      </c>
      <c r="K27" s="35">
        <v>0.60709999999999997</v>
      </c>
      <c r="L27" s="35">
        <v>0.89359999999999995</v>
      </c>
      <c r="M27" s="56">
        <v>1</v>
      </c>
      <c r="N27" s="3" t="s">
        <v>64</v>
      </c>
      <c r="O27" s="3" t="s">
        <v>64</v>
      </c>
      <c r="P27" s="4" t="s">
        <v>69</v>
      </c>
      <c r="Q27" s="43">
        <v>0.85760000000000003</v>
      </c>
      <c r="R27" s="3" t="s">
        <v>66</v>
      </c>
      <c r="S27" s="26"/>
    </row>
    <row r="28" spans="1:19" s="27" customFormat="1" ht="33.75" x14ac:dyDescent="0.25">
      <c r="A28" s="21">
        <v>25</v>
      </c>
      <c r="B28" s="28" t="s">
        <v>48</v>
      </c>
      <c r="C28" s="37">
        <v>1.4E-2</v>
      </c>
      <c r="D28" s="23" t="s">
        <v>64</v>
      </c>
      <c r="E28" s="37">
        <v>0.80559999999999998</v>
      </c>
      <c r="F28" s="38">
        <v>0</v>
      </c>
      <c r="G28" s="29" t="s">
        <v>73</v>
      </c>
      <c r="H28" s="29" t="s">
        <v>72</v>
      </c>
      <c r="I28" s="37">
        <v>0.5806</v>
      </c>
      <c r="J28" s="37">
        <v>0.48380000000000001</v>
      </c>
      <c r="K28" s="37">
        <v>0.4516</v>
      </c>
      <c r="L28" s="37">
        <v>0.87880000000000003</v>
      </c>
      <c r="M28" s="55">
        <v>1</v>
      </c>
      <c r="N28" s="23" t="s">
        <v>70</v>
      </c>
      <c r="O28" s="23" t="s">
        <v>64</v>
      </c>
      <c r="P28" s="29" t="s">
        <v>68</v>
      </c>
      <c r="Q28" s="45">
        <v>0.75609999999999999</v>
      </c>
      <c r="R28" s="23" t="s">
        <v>67</v>
      </c>
      <c r="S28" s="26"/>
    </row>
    <row r="29" spans="1:19" s="27" customFormat="1" ht="33.75" x14ac:dyDescent="0.25">
      <c r="A29" s="21">
        <v>26</v>
      </c>
      <c r="B29" s="28" t="s">
        <v>33</v>
      </c>
      <c r="C29" s="37">
        <v>0.14299999999999999</v>
      </c>
      <c r="D29" s="23" t="s">
        <v>64</v>
      </c>
      <c r="E29" s="37">
        <v>0.72260000000000002</v>
      </c>
      <c r="F29" s="38">
        <v>0</v>
      </c>
      <c r="G29" s="29" t="s">
        <v>73</v>
      </c>
      <c r="H29" s="29" t="s">
        <v>72</v>
      </c>
      <c r="I29" s="37">
        <v>0.35289999999999999</v>
      </c>
      <c r="J29" s="37">
        <v>0.70579999999999998</v>
      </c>
      <c r="K29" s="37">
        <v>0.70579999999999998</v>
      </c>
      <c r="L29" s="37">
        <v>0.61939999999999995</v>
      </c>
      <c r="M29" s="55">
        <v>0.95230000000000004</v>
      </c>
      <c r="N29" s="23" t="s">
        <v>64</v>
      </c>
      <c r="O29" s="23" t="s">
        <v>70</v>
      </c>
      <c r="P29" s="23" t="s">
        <v>69</v>
      </c>
      <c r="Q29" s="45">
        <v>0.58589999999999998</v>
      </c>
      <c r="R29" s="23" t="s">
        <v>65</v>
      </c>
      <c r="S29" s="26"/>
    </row>
    <row r="30" spans="1:19" ht="33.75" x14ac:dyDescent="0.25">
      <c r="A30" s="21">
        <v>27</v>
      </c>
      <c r="B30" s="32" t="s">
        <v>53</v>
      </c>
      <c r="C30" s="37">
        <v>0</v>
      </c>
      <c r="D30" s="23" t="s">
        <v>64</v>
      </c>
      <c r="E30" s="37">
        <v>0.57120000000000004</v>
      </c>
      <c r="F30" s="38">
        <v>0</v>
      </c>
      <c r="G30" s="29" t="s">
        <v>73</v>
      </c>
      <c r="H30" s="29" t="s">
        <v>72</v>
      </c>
      <c r="I30" s="37">
        <v>0.4</v>
      </c>
      <c r="J30" s="37">
        <v>0.46660000000000001</v>
      </c>
      <c r="K30" s="37">
        <v>0.46660000000000001</v>
      </c>
      <c r="L30" s="37">
        <v>0.89739999999999998</v>
      </c>
      <c r="M30" s="55">
        <v>0.9607</v>
      </c>
      <c r="N30" s="23" t="s">
        <v>64</v>
      </c>
      <c r="O30" s="23" t="s">
        <v>70</v>
      </c>
      <c r="P30" s="23" t="s">
        <v>69</v>
      </c>
      <c r="Q30" s="45">
        <v>0.87</v>
      </c>
      <c r="R30" s="23" t="s">
        <v>65</v>
      </c>
      <c r="S30" s="10"/>
    </row>
    <row r="31" spans="1:19" s="27" customFormat="1" ht="39" x14ac:dyDescent="0.25">
      <c r="A31" s="21">
        <v>28</v>
      </c>
      <c r="B31" s="28" t="s">
        <v>52</v>
      </c>
      <c r="C31" s="37">
        <v>0.12</v>
      </c>
      <c r="D31" s="23" t="s">
        <v>64</v>
      </c>
      <c r="E31" s="37">
        <v>0.60719999999999996</v>
      </c>
      <c r="F31" s="38">
        <v>0</v>
      </c>
      <c r="G31" s="29" t="s">
        <v>73</v>
      </c>
      <c r="H31" s="29" t="s">
        <v>72</v>
      </c>
      <c r="I31" s="37">
        <v>0</v>
      </c>
      <c r="J31" s="37">
        <v>0.63329999999999997</v>
      </c>
      <c r="K31" s="37">
        <v>0.63329999999999997</v>
      </c>
      <c r="L31" s="37">
        <v>0.92469999999999997</v>
      </c>
      <c r="M31" s="55">
        <v>1</v>
      </c>
      <c r="N31" s="23" t="s">
        <v>64</v>
      </c>
      <c r="O31" s="23" t="s">
        <v>70</v>
      </c>
      <c r="P31" s="23" t="s">
        <v>69</v>
      </c>
      <c r="Q31" s="45">
        <v>0.77500000000000002</v>
      </c>
      <c r="R31" s="23" t="s">
        <v>65</v>
      </c>
      <c r="S31" s="26"/>
    </row>
    <row r="32" spans="1:19" s="27" customFormat="1" ht="39" x14ac:dyDescent="0.25">
      <c r="A32" s="21">
        <v>29</v>
      </c>
      <c r="B32" s="28" t="s">
        <v>50</v>
      </c>
      <c r="C32" s="37">
        <v>0</v>
      </c>
      <c r="D32" s="23" t="s">
        <v>64</v>
      </c>
      <c r="E32" s="37">
        <v>0.45350000000000001</v>
      </c>
      <c r="F32" s="38">
        <v>0</v>
      </c>
      <c r="G32" s="29" t="s">
        <v>73</v>
      </c>
      <c r="H32" s="29" t="s">
        <v>72</v>
      </c>
      <c r="I32" s="37">
        <v>0.43330000000000002</v>
      </c>
      <c r="J32" s="37">
        <v>0.63329999999999997</v>
      </c>
      <c r="K32" s="37">
        <v>0.63329999999999997</v>
      </c>
      <c r="L32" s="37">
        <v>0.91410000000000002</v>
      </c>
      <c r="M32" s="55">
        <v>1</v>
      </c>
      <c r="N32" s="23" t="s">
        <v>64</v>
      </c>
      <c r="O32" s="23" t="s">
        <v>64</v>
      </c>
      <c r="P32" s="23" t="s">
        <v>69</v>
      </c>
      <c r="Q32" s="45">
        <v>0.57840000000000003</v>
      </c>
      <c r="R32" s="23" t="s">
        <v>65</v>
      </c>
      <c r="S32" s="26"/>
    </row>
    <row r="33" spans="1:19" ht="33.75" x14ac:dyDescent="0.25">
      <c r="A33" s="21">
        <v>30</v>
      </c>
      <c r="B33" s="30" t="s">
        <v>36</v>
      </c>
      <c r="C33" s="38">
        <v>0.13500000000000001</v>
      </c>
      <c r="D33" s="24" t="s">
        <v>64</v>
      </c>
      <c r="E33" s="38">
        <v>0.54200000000000004</v>
      </c>
      <c r="F33" s="38">
        <v>0</v>
      </c>
      <c r="G33" s="29" t="s">
        <v>73</v>
      </c>
      <c r="H33" s="29" t="s">
        <v>72</v>
      </c>
      <c r="I33" s="38">
        <v>0.4</v>
      </c>
      <c r="J33" s="55">
        <v>0.43330000000000002</v>
      </c>
      <c r="K33" s="38">
        <v>0.43330000000000002</v>
      </c>
      <c r="L33" s="38">
        <v>0.81479999999999997</v>
      </c>
      <c r="M33" s="38">
        <v>1</v>
      </c>
      <c r="N33" s="24" t="s">
        <v>70</v>
      </c>
      <c r="O33" s="24" t="s">
        <v>71</v>
      </c>
      <c r="P33" s="24" t="s">
        <v>69</v>
      </c>
      <c r="Q33" s="47">
        <v>0.38750000000000001</v>
      </c>
      <c r="R33" s="24" t="s">
        <v>66</v>
      </c>
      <c r="S33" s="10"/>
    </row>
    <row r="34" spans="1:19" s="27" customFormat="1" ht="35.25" customHeight="1" x14ac:dyDescent="0.25">
      <c r="A34" s="21">
        <v>31</v>
      </c>
      <c r="B34" s="28" t="s">
        <v>49</v>
      </c>
      <c r="C34" s="37">
        <v>3.7999999999999999E-2</v>
      </c>
      <c r="D34" s="23" t="s">
        <v>64</v>
      </c>
      <c r="E34" s="37">
        <v>0.71699999999999997</v>
      </c>
      <c r="F34" s="38">
        <v>0</v>
      </c>
      <c r="G34" s="29" t="s">
        <v>73</v>
      </c>
      <c r="H34" s="29" t="s">
        <v>72</v>
      </c>
      <c r="I34" s="37">
        <v>0</v>
      </c>
      <c r="J34" s="37">
        <v>0</v>
      </c>
      <c r="K34" s="37">
        <v>0</v>
      </c>
      <c r="L34" s="37">
        <v>0.81140000000000001</v>
      </c>
      <c r="M34" s="55">
        <v>0.95</v>
      </c>
      <c r="N34" s="23" t="s">
        <v>64</v>
      </c>
      <c r="O34" s="23" t="s">
        <v>70</v>
      </c>
      <c r="P34" s="23" t="s">
        <v>69</v>
      </c>
      <c r="Q34" s="45">
        <v>0.98919999999999997</v>
      </c>
      <c r="R34" s="23" t="s">
        <v>65</v>
      </c>
      <c r="S34" s="26"/>
    </row>
    <row r="35" spans="1:19" s="27" customFormat="1" ht="33.75" x14ac:dyDescent="0.25">
      <c r="A35" s="21">
        <v>32</v>
      </c>
      <c r="B35" s="30" t="s">
        <v>39</v>
      </c>
      <c r="C35" s="38">
        <v>3.2000000000000001E-2</v>
      </c>
      <c r="D35" s="24" t="s">
        <v>64</v>
      </c>
      <c r="E35" s="38">
        <v>0.4758</v>
      </c>
      <c r="F35" s="38">
        <v>0</v>
      </c>
      <c r="G35" s="29" t="s">
        <v>73</v>
      </c>
      <c r="H35" s="29" t="s">
        <v>72</v>
      </c>
      <c r="I35" s="38">
        <v>0.4</v>
      </c>
      <c r="J35" s="38">
        <v>0.36659999999999998</v>
      </c>
      <c r="K35" s="38">
        <v>0.36659999999999998</v>
      </c>
      <c r="L35" s="38">
        <v>0.78410000000000002</v>
      </c>
      <c r="M35" s="38">
        <v>1</v>
      </c>
      <c r="N35" s="24" t="s">
        <v>64</v>
      </c>
      <c r="O35" s="24" t="s">
        <v>70</v>
      </c>
      <c r="P35" s="24" t="s">
        <v>69</v>
      </c>
      <c r="Q35" s="47">
        <v>0.21659999999999999</v>
      </c>
      <c r="R35" s="24" t="s">
        <v>66</v>
      </c>
      <c r="S35" s="26"/>
    </row>
    <row r="36" spans="1:19" s="27" customFormat="1" ht="33.75" x14ac:dyDescent="0.25">
      <c r="A36" s="21">
        <v>33</v>
      </c>
      <c r="B36" s="33" t="s">
        <v>40</v>
      </c>
      <c r="C36" s="37">
        <v>0</v>
      </c>
      <c r="D36" s="23" t="s">
        <v>64</v>
      </c>
      <c r="E36" s="37">
        <v>0.57799999999999996</v>
      </c>
      <c r="F36" s="38">
        <v>0</v>
      </c>
      <c r="G36" s="29" t="s">
        <v>73</v>
      </c>
      <c r="H36" s="29" t="s">
        <v>72</v>
      </c>
      <c r="I36" s="37">
        <v>0.25</v>
      </c>
      <c r="J36" s="37">
        <v>0.65</v>
      </c>
      <c r="K36" s="37">
        <v>0.65</v>
      </c>
      <c r="L36" s="37">
        <v>0.81110000000000004</v>
      </c>
      <c r="M36" s="55">
        <v>0.91659999999999997</v>
      </c>
      <c r="N36" s="23" t="s">
        <v>70</v>
      </c>
      <c r="O36" s="23" t="s">
        <v>64</v>
      </c>
      <c r="P36" s="23" t="s">
        <v>68</v>
      </c>
      <c r="Q36" s="45">
        <v>0.11</v>
      </c>
      <c r="R36" s="23" t="s">
        <v>65</v>
      </c>
      <c r="S36" s="26"/>
    </row>
    <row r="37" spans="1:19" s="27" customFormat="1" ht="33.75" x14ac:dyDescent="0.25">
      <c r="A37" s="21">
        <v>34</v>
      </c>
      <c r="B37" s="28" t="s">
        <v>41</v>
      </c>
      <c r="C37" s="37">
        <v>0</v>
      </c>
      <c r="D37" s="23" t="s">
        <v>64</v>
      </c>
      <c r="E37" s="37">
        <v>0.80800000000000005</v>
      </c>
      <c r="F37" s="38">
        <v>0</v>
      </c>
      <c r="G37" s="29" t="s">
        <v>73</v>
      </c>
      <c r="H37" s="29" t="s">
        <v>72</v>
      </c>
      <c r="I37" s="37">
        <v>0.3</v>
      </c>
      <c r="J37" s="37">
        <v>0.2666</v>
      </c>
      <c r="K37" s="37">
        <v>0.2666</v>
      </c>
      <c r="L37" s="37">
        <v>0.58940000000000003</v>
      </c>
      <c r="M37" s="55">
        <v>1</v>
      </c>
      <c r="N37" s="23" t="s">
        <v>64</v>
      </c>
      <c r="O37" s="23" t="s">
        <v>70</v>
      </c>
      <c r="P37" s="29" t="s">
        <v>68</v>
      </c>
      <c r="Q37" s="45">
        <v>0.29160000000000003</v>
      </c>
      <c r="R37" s="23" t="s">
        <v>65</v>
      </c>
      <c r="S37" s="26"/>
    </row>
    <row r="38" spans="1:19" s="27" customFormat="1" ht="35.25" customHeight="1" x14ac:dyDescent="0.25">
      <c r="A38" s="21">
        <v>35</v>
      </c>
      <c r="B38" s="28" t="s">
        <v>42</v>
      </c>
      <c r="C38" s="41" t="s">
        <v>63</v>
      </c>
      <c r="D38" s="23" t="s">
        <v>64</v>
      </c>
      <c r="E38" s="37">
        <v>0.26200000000000001</v>
      </c>
      <c r="F38" s="38">
        <v>0</v>
      </c>
      <c r="G38" s="29" t="s">
        <v>73</v>
      </c>
      <c r="H38" s="29" t="s">
        <v>72</v>
      </c>
      <c r="I38" s="37">
        <v>0</v>
      </c>
      <c r="J38" s="37">
        <v>0</v>
      </c>
      <c r="K38" s="37">
        <v>0</v>
      </c>
      <c r="L38" s="37">
        <v>0</v>
      </c>
      <c r="M38" s="55">
        <v>0.95</v>
      </c>
      <c r="N38" s="23" t="s">
        <v>70</v>
      </c>
      <c r="O38" s="23" t="s">
        <v>70</v>
      </c>
      <c r="P38" s="23" t="s">
        <v>69</v>
      </c>
      <c r="Q38" s="45">
        <v>1</v>
      </c>
      <c r="R38" s="23" t="s">
        <v>65</v>
      </c>
      <c r="S38" s="26"/>
    </row>
    <row r="39" spans="1:19" s="27" customFormat="1" ht="33.75" x14ac:dyDescent="0.25">
      <c r="A39" s="21">
        <v>36</v>
      </c>
      <c r="B39" s="33" t="s">
        <v>35</v>
      </c>
      <c r="C39" s="37">
        <v>9.8000000000000004E-2</v>
      </c>
      <c r="D39" s="23" t="s">
        <v>64</v>
      </c>
      <c r="E39" s="37">
        <v>0.39219999999999999</v>
      </c>
      <c r="F39" s="38">
        <v>0</v>
      </c>
      <c r="G39" s="29" t="s">
        <v>73</v>
      </c>
      <c r="H39" s="29" t="s">
        <v>72</v>
      </c>
      <c r="I39" s="37">
        <v>0.14580000000000001</v>
      </c>
      <c r="J39" s="37">
        <v>0.29160000000000003</v>
      </c>
      <c r="K39" s="37">
        <v>0.29160000000000003</v>
      </c>
      <c r="L39" s="37">
        <v>0.57140000000000002</v>
      </c>
      <c r="M39" s="55">
        <v>0.95830000000000004</v>
      </c>
      <c r="N39" s="23" t="s">
        <v>64</v>
      </c>
      <c r="O39" s="23" t="s">
        <v>70</v>
      </c>
      <c r="P39" s="23" t="s">
        <v>68</v>
      </c>
      <c r="Q39" s="45">
        <v>0.84799999999999998</v>
      </c>
      <c r="R39" s="29" t="s">
        <v>75</v>
      </c>
      <c r="S39" s="26"/>
    </row>
    <row r="40" spans="1:19" s="27" customFormat="1" ht="39" x14ac:dyDescent="0.25">
      <c r="A40" s="21">
        <v>37</v>
      </c>
      <c r="B40" s="28" t="s">
        <v>51</v>
      </c>
      <c r="C40" s="37">
        <v>0.02</v>
      </c>
      <c r="D40" s="23" t="s">
        <v>64</v>
      </c>
      <c r="E40" s="37">
        <v>0.54600000000000004</v>
      </c>
      <c r="F40" s="38">
        <v>0</v>
      </c>
      <c r="G40" s="29" t="s">
        <v>73</v>
      </c>
      <c r="H40" s="29" t="s">
        <v>72</v>
      </c>
      <c r="I40" s="37">
        <v>0</v>
      </c>
      <c r="J40" s="37">
        <v>0.56659999999999999</v>
      </c>
      <c r="K40" s="37">
        <v>0.56659999999999999</v>
      </c>
      <c r="L40" s="37">
        <v>0.71409999999999996</v>
      </c>
      <c r="M40" s="55">
        <v>0.92300000000000004</v>
      </c>
      <c r="N40" s="23" t="s">
        <v>64</v>
      </c>
      <c r="O40" s="23" t="s">
        <v>64</v>
      </c>
      <c r="P40" s="23" t="s">
        <v>69</v>
      </c>
      <c r="Q40" s="45">
        <v>3.8699999999999998E-2</v>
      </c>
      <c r="R40" s="23" t="s">
        <v>65</v>
      </c>
      <c r="S40" s="26"/>
    </row>
    <row r="41" spans="1:19" s="27" customFormat="1" ht="33.75" x14ac:dyDescent="0.25">
      <c r="A41" s="21">
        <v>38</v>
      </c>
      <c r="B41" s="30" t="s">
        <v>38</v>
      </c>
      <c r="C41" s="37">
        <v>0</v>
      </c>
      <c r="D41" s="23" t="s">
        <v>64</v>
      </c>
      <c r="E41" s="37">
        <v>0</v>
      </c>
      <c r="F41" s="38">
        <v>0</v>
      </c>
      <c r="G41" s="29" t="s">
        <v>73</v>
      </c>
      <c r="H41" s="29" t="s">
        <v>72</v>
      </c>
      <c r="I41" s="37">
        <v>0</v>
      </c>
      <c r="J41" s="37">
        <v>0.2</v>
      </c>
      <c r="K41" s="37">
        <v>0.2</v>
      </c>
      <c r="L41" s="37">
        <v>0</v>
      </c>
      <c r="M41" s="55">
        <v>1</v>
      </c>
      <c r="N41" s="23" t="s">
        <v>70</v>
      </c>
      <c r="O41" s="23" t="s">
        <v>64</v>
      </c>
      <c r="P41" s="23" t="s">
        <v>69</v>
      </c>
      <c r="Q41" s="45">
        <v>0.1764</v>
      </c>
      <c r="R41" s="23" t="s">
        <v>66</v>
      </c>
      <c r="S41" s="26"/>
    </row>
    <row r="42" spans="1:19" s="27" customFormat="1" ht="51" customHeight="1" x14ac:dyDescent="0.25">
      <c r="A42" s="21">
        <v>39</v>
      </c>
      <c r="B42" s="28" t="s">
        <v>43</v>
      </c>
      <c r="C42" s="37">
        <v>0.13300000000000001</v>
      </c>
      <c r="D42" s="23" t="s">
        <v>64</v>
      </c>
      <c r="E42" s="41">
        <v>0.50370000000000004</v>
      </c>
      <c r="F42" s="38">
        <v>0</v>
      </c>
      <c r="G42" s="29" t="s">
        <v>73</v>
      </c>
      <c r="H42" s="29" t="s">
        <v>72</v>
      </c>
      <c r="I42" s="37">
        <v>0.23330000000000001</v>
      </c>
      <c r="J42" s="37">
        <v>0.2666</v>
      </c>
      <c r="K42" s="37">
        <v>0.1333</v>
      </c>
      <c r="L42" s="73">
        <v>0</v>
      </c>
      <c r="M42" s="55">
        <v>1</v>
      </c>
      <c r="N42" s="23" t="s">
        <v>64</v>
      </c>
      <c r="O42" s="23" t="s">
        <v>64</v>
      </c>
      <c r="P42" s="23" t="s">
        <v>64</v>
      </c>
      <c r="Q42" s="45">
        <v>0.42849999999999999</v>
      </c>
      <c r="R42" s="23" t="s">
        <v>66</v>
      </c>
      <c r="S42" s="74"/>
    </row>
    <row r="43" spans="1:19" s="27" customFormat="1" ht="39" x14ac:dyDescent="0.25">
      <c r="A43" s="21">
        <v>40</v>
      </c>
      <c r="B43" s="28" t="s">
        <v>44</v>
      </c>
      <c r="C43" s="37">
        <v>0</v>
      </c>
      <c r="D43" s="23" t="s">
        <v>64</v>
      </c>
      <c r="E43" s="41" t="s">
        <v>74</v>
      </c>
      <c r="F43" s="38">
        <v>0</v>
      </c>
      <c r="G43" s="29" t="s">
        <v>73</v>
      </c>
      <c r="H43" s="29" t="s">
        <v>72</v>
      </c>
      <c r="I43" s="37" t="s">
        <v>74</v>
      </c>
      <c r="J43" s="37" t="s">
        <v>74</v>
      </c>
      <c r="K43" s="37" t="s">
        <v>74</v>
      </c>
      <c r="L43" s="23" t="s">
        <v>74</v>
      </c>
      <c r="M43" s="55" t="s">
        <v>74</v>
      </c>
      <c r="N43" s="23" t="s">
        <v>74</v>
      </c>
      <c r="O43" s="23" t="s">
        <v>74</v>
      </c>
      <c r="P43" s="23" t="s">
        <v>74</v>
      </c>
      <c r="Q43" s="45" t="s">
        <v>74</v>
      </c>
      <c r="R43" s="23" t="s">
        <v>74</v>
      </c>
      <c r="S43" s="26"/>
    </row>
    <row r="79" spans="1:19" ht="15" x14ac:dyDescent="0.25">
      <c r="A79" s="17">
        <v>1</v>
      </c>
      <c r="B79" s="16" t="s">
        <v>29</v>
      </c>
      <c r="C79" s="3">
        <v>4</v>
      </c>
      <c r="D79" s="3">
        <v>0</v>
      </c>
      <c r="E79" s="50">
        <v>5</v>
      </c>
      <c r="F79" s="64">
        <v>0</v>
      </c>
      <c r="G79" s="3">
        <v>5</v>
      </c>
      <c r="H79" s="3">
        <v>5</v>
      </c>
      <c r="I79" s="3">
        <v>4</v>
      </c>
      <c r="J79" s="3">
        <v>5</v>
      </c>
      <c r="K79" s="3">
        <v>5</v>
      </c>
      <c r="L79" s="3">
        <v>5</v>
      </c>
      <c r="M79" s="8">
        <v>5</v>
      </c>
      <c r="N79" s="3">
        <v>5</v>
      </c>
      <c r="O79" s="3">
        <v>5</v>
      </c>
      <c r="P79" s="4">
        <v>5</v>
      </c>
      <c r="Q79" s="58">
        <v>4</v>
      </c>
      <c r="R79" s="3">
        <v>2</v>
      </c>
      <c r="S79" s="10">
        <f t="shared" ref="S79:S118" si="0">SUM(C79:R79)</f>
        <v>64</v>
      </c>
    </row>
    <row r="80" spans="1:19" ht="15" x14ac:dyDescent="0.25">
      <c r="A80" s="9">
        <v>2</v>
      </c>
      <c r="B80" s="1" t="s">
        <v>21</v>
      </c>
      <c r="C80" s="3">
        <v>4</v>
      </c>
      <c r="D80" s="3">
        <v>0</v>
      </c>
      <c r="E80" s="50">
        <v>5</v>
      </c>
      <c r="F80" s="64">
        <v>0</v>
      </c>
      <c r="G80" s="3">
        <v>5</v>
      </c>
      <c r="H80" s="3">
        <v>2</v>
      </c>
      <c r="I80" s="3">
        <v>5</v>
      </c>
      <c r="J80" s="3">
        <v>5</v>
      </c>
      <c r="K80" s="3">
        <v>5</v>
      </c>
      <c r="L80" s="3">
        <v>5</v>
      </c>
      <c r="M80" s="8">
        <v>5</v>
      </c>
      <c r="N80" s="3">
        <v>5</v>
      </c>
      <c r="O80" s="3">
        <v>5</v>
      </c>
      <c r="P80" s="3">
        <v>5</v>
      </c>
      <c r="Q80" s="58">
        <v>5</v>
      </c>
      <c r="R80" s="3">
        <v>0</v>
      </c>
      <c r="S80" s="10">
        <f t="shared" si="0"/>
        <v>61</v>
      </c>
    </row>
    <row r="81" spans="1:19" ht="15" x14ac:dyDescent="0.25">
      <c r="A81" s="21">
        <v>3</v>
      </c>
      <c r="B81" s="22" t="s">
        <v>61</v>
      </c>
      <c r="C81" s="23">
        <v>4</v>
      </c>
      <c r="D81" s="23">
        <v>0</v>
      </c>
      <c r="E81" s="53">
        <v>5</v>
      </c>
      <c r="F81" s="54">
        <v>0</v>
      </c>
      <c r="G81" s="23">
        <v>0</v>
      </c>
      <c r="H81" s="23">
        <v>5</v>
      </c>
      <c r="I81" s="23">
        <v>5</v>
      </c>
      <c r="J81" s="23">
        <v>5</v>
      </c>
      <c r="K81" s="23">
        <v>5</v>
      </c>
      <c r="L81" s="23">
        <v>5</v>
      </c>
      <c r="M81" s="25">
        <v>5</v>
      </c>
      <c r="N81" s="23">
        <v>5</v>
      </c>
      <c r="O81" s="23">
        <v>5</v>
      </c>
      <c r="P81" s="23">
        <v>5</v>
      </c>
      <c r="Q81" s="60">
        <v>5</v>
      </c>
      <c r="R81" s="23">
        <v>2</v>
      </c>
      <c r="S81" s="26">
        <f t="shared" si="0"/>
        <v>61</v>
      </c>
    </row>
    <row r="82" spans="1:19" ht="26.25" x14ac:dyDescent="0.25">
      <c r="A82" s="9">
        <v>4</v>
      </c>
      <c r="B82" s="18" t="s">
        <v>20</v>
      </c>
      <c r="C82" s="11">
        <v>4</v>
      </c>
      <c r="D82" s="11">
        <v>0</v>
      </c>
      <c r="E82" s="52">
        <v>5</v>
      </c>
      <c r="F82" s="65">
        <v>0</v>
      </c>
      <c r="G82" s="11">
        <v>5</v>
      </c>
      <c r="H82" s="11">
        <v>3</v>
      </c>
      <c r="I82" s="3">
        <v>4</v>
      </c>
      <c r="J82" s="3">
        <v>4</v>
      </c>
      <c r="K82" s="3">
        <v>4</v>
      </c>
      <c r="L82" s="11">
        <v>5</v>
      </c>
      <c r="M82" s="12">
        <v>5</v>
      </c>
      <c r="N82" s="11">
        <v>5</v>
      </c>
      <c r="O82" s="11">
        <v>5</v>
      </c>
      <c r="P82" s="11">
        <v>5</v>
      </c>
      <c r="Q82" s="59">
        <v>3</v>
      </c>
      <c r="R82" s="11">
        <v>2</v>
      </c>
      <c r="S82" s="31">
        <f t="shared" si="0"/>
        <v>59</v>
      </c>
    </row>
    <row r="83" spans="1:19" ht="15" x14ac:dyDescent="0.25">
      <c r="A83" s="21">
        <v>5</v>
      </c>
      <c r="B83" s="22" t="s">
        <v>60</v>
      </c>
      <c r="C83" s="23">
        <v>4</v>
      </c>
      <c r="D83" s="23">
        <v>0</v>
      </c>
      <c r="E83" s="53">
        <v>5</v>
      </c>
      <c r="F83" s="54">
        <v>0</v>
      </c>
      <c r="G83" s="23">
        <v>0</v>
      </c>
      <c r="H83" s="23">
        <v>3</v>
      </c>
      <c r="I83" s="23">
        <v>5</v>
      </c>
      <c r="J83" s="23">
        <v>5</v>
      </c>
      <c r="K83" s="23">
        <v>5</v>
      </c>
      <c r="L83" s="23">
        <v>5</v>
      </c>
      <c r="M83" s="25">
        <v>5</v>
      </c>
      <c r="N83" s="23">
        <v>5</v>
      </c>
      <c r="O83" s="23">
        <v>5</v>
      </c>
      <c r="P83" s="29">
        <v>5</v>
      </c>
      <c r="Q83" s="60">
        <v>5</v>
      </c>
      <c r="R83" s="23">
        <v>2</v>
      </c>
      <c r="S83" s="26">
        <f t="shared" si="0"/>
        <v>59</v>
      </c>
    </row>
    <row r="84" spans="1:19" ht="26.25" x14ac:dyDescent="0.25">
      <c r="A84" s="21">
        <v>6</v>
      </c>
      <c r="B84" s="22" t="s">
        <v>58</v>
      </c>
      <c r="C84" s="23">
        <v>4</v>
      </c>
      <c r="D84" s="23">
        <v>0</v>
      </c>
      <c r="E84" s="53">
        <v>5</v>
      </c>
      <c r="F84" s="54">
        <v>0</v>
      </c>
      <c r="G84" s="23">
        <v>0</v>
      </c>
      <c r="H84" s="23">
        <v>4</v>
      </c>
      <c r="I84" s="23">
        <v>5</v>
      </c>
      <c r="J84" s="23">
        <v>5</v>
      </c>
      <c r="K84" s="23">
        <v>5</v>
      </c>
      <c r="L84" s="23">
        <v>5</v>
      </c>
      <c r="M84" s="25">
        <v>5</v>
      </c>
      <c r="N84" s="23">
        <v>5</v>
      </c>
      <c r="O84" s="23">
        <v>5</v>
      </c>
      <c r="P84" s="23">
        <v>5</v>
      </c>
      <c r="Q84" s="60">
        <v>4</v>
      </c>
      <c r="R84" s="23">
        <v>2</v>
      </c>
      <c r="S84" s="26">
        <f t="shared" si="0"/>
        <v>59</v>
      </c>
    </row>
    <row r="85" spans="1:19" ht="26.25" x14ac:dyDescent="0.25">
      <c r="A85" s="21">
        <v>7</v>
      </c>
      <c r="B85" s="30" t="s">
        <v>34</v>
      </c>
      <c r="C85" s="23">
        <v>4</v>
      </c>
      <c r="D85" s="23">
        <v>0</v>
      </c>
      <c r="E85" s="63">
        <v>5</v>
      </c>
      <c r="F85" s="62">
        <v>0</v>
      </c>
      <c r="G85" s="23">
        <v>5</v>
      </c>
      <c r="H85" s="23">
        <v>3</v>
      </c>
      <c r="I85" s="23">
        <v>5</v>
      </c>
      <c r="J85" s="23">
        <v>5</v>
      </c>
      <c r="K85" s="23">
        <v>5</v>
      </c>
      <c r="L85" s="23">
        <v>4</v>
      </c>
      <c r="M85" s="25">
        <v>5</v>
      </c>
      <c r="N85" s="23">
        <v>5</v>
      </c>
      <c r="O85" s="23">
        <v>5</v>
      </c>
      <c r="P85" s="23">
        <v>5</v>
      </c>
      <c r="Q85" s="61">
        <v>2</v>
      </c>
      <c r="R85" s="23">
        <v>1</v>
      </c>
      <c r="S85" s="26">
        <f t="shared" ref="S85" si="1">SUM(C85:R85)</f>
        <v>59</v>
      </c>
    </row>
    <row r="86" spans="1:19" ht="26.25" x14ac:dyDescent="0.25">
      <c r="A86" s="9">
        <v>8</v>
      </c>
      <c r="B86" s="16" t="s">
        <v>22</v>
      </c>
      <c r="C86" s="3">
        <v>4</v>
      </c>
      <c r="D86" s="3">
        <v>0</v>
      </c>
      <c r="E86" s="50">
        <v>5</v>
      </c>
      <c r="F86" s="51">
        <v>0</v>
      </c>
      <c r="G86" s="3">
        <v>5</v>
      </c>
      <c r="H86" s="3">
        <v>2</v>
      </c>
      <c r="I86" s="3">
        <v>5</v>
      </c>
      <c r="J86" s="3">
        <v>5</v>
      </c>
      <c r="K86" s="3">
        <v>5</v>
      </c>
      <c r="L86" s="3">
        <v>5</v>
      </c>
      <c r="M86" s="8">
        <v>5</v>
      </c>
      <c r="N86" s="3">
        <v>0</v>
      </c>
      <c r="O86" s="3">
        <v>5</v>
      </c>
      <c r="P86" s="3">
        <v>5</v>
      </c>
      <c r="Q86" s="58">
        <v>5</v>
      </c>
      <c r="R86" s="3">
        <v>2</v>
      </c>
      <c r="S86" s="10">
        <f t="shared" si="0"/>
        <v>58</v>
      </c>
    </row>
    <row r="87" spans="1:19" ht="26.25" x14ac:dyDescent="0.25">
      <c r="A87" s="9">
        <v>9</v>
      </c>
      <c r="B87" s="16" t="s">
        <v>27</v>
      </c>
      <c r="C87" s="3">
        <v>4</v>
      </c>
      <c r="D87" s="3">
        <v>0</v>
      </c>
      <c r="E87" s="66">
        <v>0</v>
      </c>
      <c r="F87" s="64">
        <v>0</v>
      </c>
      <c r="G87" s="3">
        <v>5</v>
      </c>
      <c r="H87" s="4">
        <v>5</v>
      </c>
      <c r="I87" s="3">
        <v>4</v>
      </c>
      <c r="J87" s="3">
        <v>4</v>
      </c>
      <c r="K87" s="3">
        <v>5</v>
      </c>
      <c r="L87" s="3">
        <v>4</v>
      </c>
      <c r="M87" s="8">
        <v>5</v>
      </c>
      <c r="N87" s="3">
        <v>5</v>
      </c>
      <c r="O87" s="3">
        <v>5</v>
      </c>
      <c r="P87" s="3">
        <v>5</v>
      </c>
      <c r="Q87" s="58">
        <v>4</v>
      </c>
      <c r="R87" s="3">
        <v>2</v>
      </c>
      <c r="S87" s="10">
        <f t="shared" si="0"/>
        <v>57</v>
      </c>
    </row>
    <row r="88" spans="1:19" ht="26.25" x14ac:dyDescent="0.25">
      <c r="A88" s="21">
        <v>10</v>
      </c>
      <c r="B88" s="28" t="s">
        <v>47</v>
      </c>
      <c r="C88" s="24">
        <v>4</v>
      </c>
      <c r="D88" s="24">
        <v>0</v>
      </c>
      <c r="E88" s="54">
        <v>5</v>
      </c>
      <c r="F88" s="62">
        <v>0</v>
      </c>
      <c r="G88" s="24">
        <v>0</v>
      </c>
      <c r="H88" s="24">
        <v>5</v>
      </c>
      <c r="I88" s="24">
        <v>5</v>
      </c>
      <c r="J88" s="24">
        <v>5</v>
      </c>
      <c r="K88" s="24">
        <v>5</v>
      </c>
      <c r="L88" s="24">
        <v>4</v>
      </c>
      <c r="M88" s="24">
        <v>5</v>
      </c>
      <c r="N88" s="24">
        <v>5</v>
      </c>
      <c r="O88" s="24">
        <v>5</v>
      </c>
      <c r="P88" s="24">
        <v>5</v>
      </c>
      <c r="Q88" s="60">
        <v>2</v>
      </c>
      <c r="R88" s="24">
        <v>2</v>
      </c>
      <c r="S88" s="26">
        <f t="shared" si="0"/>
        <v>57</v>
      </c>
    </row>
    <row r="89" spans="1:19" ht="26.25" x14ac:dyDescent="0.25">
      <c r="A89" s="9">
        <v>11</v>
      </c>
      <c r="B89" s="16" t="s">
        <v>23</v>
      </c>
      <c r="C89" s="7">
        <v>4</v>
      </c>
      <c r="D89" s="7">
        <v>0</v>
      </c>
      <c r="E89" s="51">
        <v>5</v>
      </c>
      <c r="F89" s="64">
        <v>0</v>
      </c>
      <c r="G89" s="7">
        <v>5</v>
      </c>
      <c r="H89" s="7">
        <v>5</v>
      </c>
      <c r="I89" s="7">
        <v>3</v>
      </c>
      <c r="J89" s="7">
        <v>4</v>
      </c>
      <c r="K89" s="7">
        <v>3</v>
      </c>
      <c r="L89" s="7">
        <v>5</v>
      </c>
      <c r="M89" s="7">
        <v>5</v>
      </c>
      <c r="N89" s="7">
        <v>5</v>
      </c>
      <c r="O89" s="7">
        <v>5</v>
      </c>
      <c r="P89" s="7">
        <v>5</v>
      </c>
      <c r="Q89" s="51">
        <v>2</v>
      </c>
      <c r="R89" s="7">
        <v>0</v>
      </c>
      <c r="S89" s="10">
        <f t="shared" si="0"/>
        <v>56</v>
      </c>
    </row>
    <row r="90" spans="1:19" ht="26.25" x14ac:dyDescent="0.25">
      <c r="A90" s="21">
        <v>12</v>
      </c>
      <c r="B90" s="22" t="s">
        <v>57</v>
      </c>
      <c r="C90" s="23">
        <v>4</v>
      </c>
      <c r="D90" s="23">
        <v>0</v>
      </c>
      <c r="E90" s="53">
        <v>5</v>
      </c>
      <c r="F90" s="62">
        <v>0</v>
      </c>
      <c r="G90" s="23">
        <v>0</v>
      </c>
      <c r="H90" s="23">
        <v>4</v>
      </c>
      <c r="I90" s="23">
        <v>5</v>
      </c>
      <c r="J90" s="23">
        <v>5</v>
      </c>
      <c r="K90" s="23">
        <v>5</v>
      </c>
      <c r="L90" s="23">
        <v>5</v>
      </c>
      <c r="M90" s="25">
        <v>5</v>
      </c>
      <c r="N90" s="23">
        <v>0</v>
      </c>
      <c r="O90" s="23">
        <v>5</v>
      </c>
      <c r="P90" s="29">
        <v>5</v>
      </c>
      <c r="Q90" s="60">
        <v>5</v>
      </c>
      <c r="R90" s="23">
        <v>2</v>
      </c>
      <c r="S90" s="26">
        <f t="shared" si="0"/>
        <v>55</v>
      </c>
    </row>
    <row r="91" spans="1:19" ht="26.25" x14ac:dyDescent="0.25">
      <c r="A91" s="67">
        <v>13</v>
      </c>
      <c r="B91" s="16" t="s">
        <v>25</v>
      </c>
      <c r="C91" s="3">
        <v>4</v>
      </c>
      <c r="D91" s="3">
        <v>0</v>
      </c>
      <c r="E91" s="50">
        <v>5</v>
      </c>
      <c r="F91" s="51">
        <v>0</v>
      </c>
      <c r="G91" s="3">
        <v>5</v>
      </c>
      <c r="H91" s="3">
        <v>0</v>
      </c>
      <c r="I91" s="3">
        <v>5</v>
      </c>
      <c r="J91" s="3">
        <v>4</v>
      </c>
      <c r="K91" s="3">
        <v>5</v>
      </c>
      <c r="L91" s="3">
        <v>5</v>
      </c>
      <c r="M91" s="8">
        <v>5</v>
      </c>
      <c r="N91" s="3">
        <v>0</v>
      </c>
      <c r="O91" s="3">
        <v>5</v>
      </c>
      <c r="P91" s="3">
        <v>5</v>
      </c>
      <c r="Q91" s="58">
        <v>5</v>
      </c>
      <c r="R91" s="3">
        <v>0</v>
      </c>
      <c r="S91" s="10">
        <f t="shared" ref="S91" si="2">SUM(C91:R91)</f>
        <v>53</v>
      </c>
    </row>
    <row r="92" spans="1:19" ht="26.25" x14ac:dyDescent="0.25">
      <c r="A92" s="21">
        <v>14</v>
      </c>
      <c r="B92" s="22" t="s">
        <v>62</v>
      </c>
      <c r="C92" s="23">
        <v>4</v>
      </c>
      <c r="D92" s="23">
        <v>0</v>
      </c>
      <c r="E92" s="63">
        <v>0</v>
      </c>
      <c r="F92" s="54">
        <v>0</v>
      </c>
      <c r="G92" s="23">
        <v>0</v>
      </c>
      <c r="H92" s="23">
        <v>3</v>
      </c>
      <c r="I92" s="23">
        <v>5</v>
      </c>
      <c r="J92" s="23">
        <v>5</v>
      </c>
      <c r="K92" s="23">
        <v>5</v>
      </c>
      <c r="L92" s="23">
        <v>5</v>
      </c>
      <c r="M92" s="25">
        <v>4</v>
      </c>
      <c r="N92" s="23">
        <v>5</v>
      </c>
      <c r="O92" s="23">
        <v>5</v>
      </c>
      <c r="P92" s="29">
        <v>5</v>
      </c>
      <c r="Q92" s="60">
        <v>5</v>
      </c>
      <c r="R92" s="23">
        <v>2</v>
      </c>
      <c r="S92" s="26">
        <f t="shared" si="0"/>
        <v>53</v>
      </c>
    </row>
    <row r="93" spans="1:19" ht="15" x14ac:dyDescent="0.25">
      <c r="A93" s="21">
        <v>15</v>
      </c>
      <c r="B93" s="22" t="s">
        <v>59</v>
      </c>
      <c r="C93" s="23">
        <v>4</v>
      </c>
      <c r="D93" s="23">
        <v>0</v>
      </c>
      <c r="E93" s="53">
        <v>5</v>
      </c>
      <c r="F93" s="54">
        <v>0</v>
      </c>
      <c r="G93" s="23">
        <v>0</v>
      </c>
      <c r="H93" s="23">
        <v>3</v>
      </c>
      <c r="I93" s="25">
        <v>5</v>
      </c>
      <c r="J93" s="25">
        <v>5</v>
      </c>
      <c r="K93" s="25">
        <v>5</v>
      </c>
      <c r="L93" s="25">
        <v>5</v>
      </c>
      <c r="M93" s="25">
        <v>5</v>
      </c>
      <c r="N93" s="23">
        <v>0</v>
      </c>
      <c r="O93" s="23">
        <v>5</v>
      </c>
      <c r="P93" s="23">
        <v>5</v>
      </c>
      <c r="Q93" s="60">
        <v>4</v>
      </c>
      <c r="R93" s="23">
        <v>2</v>
      </c>
      <c r="S93" s="26">
        <f t="shared" si="0"/>
        <v>53</v>
      </c>
    </row>
    <row r="94" spans="1:19" ht="26.25" x14ac:dyDescent="0.25">
      <c r="A94" s="21">
        <v>16</v>
      </c>
      <c r="B94" s="28" t="s">
        <v>45</v>
      </c>
      <c r="C94" s="23">
        <v>4</v>
      </c>
      <c r="D94" s="23">
        <v>0</v>
      </c>
      <c r="E94" s="63">
        <v>5</v>
      </c>
      <c r="F94" s="54">
        <v>0</v>
      </c>
      <c r="G94" s="23">
        <v>0</v>
      </c>
      <c r="H94" s="23">
        <v>4</v>
      </c>
      <c r="I94" s="23">
        <v>2</v>
      </c>
      <c r="J94" s="23">
        <v>4</v>
      </c>
      <c r="K94" s="23">
        <v>4</v>
      </c>
      <c r="L94" s="23">
        <v>4</v>
      </c>
      <c r="M94" s="25">
        <v>5</v>
      </c>
      <c r="N94" s="23">
        <v>5</v>
      </c>
      <c r="O94" s="23">
        <v>5</v>
      </c>
      <c r="P94" s="29">
        <v>5</v>
      </c>
      <c r="Q94" s="60">
        <v>4</v>
      </c>
      <c r="R94" s="23">
        <v>2</v>
      </c>
      <c r="S94" s="26">
        <f t="shared" si="0"/>
        <v>53</v>
      </c>
    </row>
    <row r="95" spans="1:19" ht="15" x14ac:dyDescent="0.25">
      <c r="A95" s="21">
        <v>17</v>
      </c>
      <c r="B95" s="30" t="s">
        <v>37</v>
      </c>
      <c r="C95" s="23">
        <v>4</v>
      </c>
      <c r="D95" s="23">
        <v>0</v>
      </c>
      <c r="E95" s="53">
        <v>5</v>
      </c>
      <c r="F95" s="62">
        <v>0</v>
      </c>
      <c r="G95" s="23">
        <v>3</v>
      </c>
      <c r="H95" s="23">
        <v>2</v>
      </c>
      <c r="I95" s="25">
        <v>4</v>
      </c>
      <c r="J95" s="25">
        <v>4</v>
      </c>
      <c r="K95" s="25">
        <v>4</v>
      </c>
      <c r="L95" s="25">
        <v>4</v>
      </c>
      <c r="M95" s="25">
        <v>5</v>
      </c>
      <c r="N95" s="23">
        <v>0</v>
      </c>
      <c r="O95" s="23">
        <v>5</v>
      </c>
      <c r="P95" s="23">
        <v>5</v>
      </c>
      <c r="Q95" s="60">
        <v>2</v>
      </c>
      <c r="R95" s="23">
        <v>2</v>
      </c>
      <c r="S95" s="26">
        <f t="shared" si="0"/>
        <v>49</v>
      </c>
    </row>
    <row r="96" spans="1:19" ht="26.25" x14ac:dyDescent="0.25">
      <c r="A96" s="9">
        <v>18</v>
      </c>
      <c r="B96" s="16" t="s">
        <v>32</v>
      </c>
      <c r="C96" s="3">
        <v>4</v>
      </c>
      <c r="D96" s="3">
        <v>0</v>
      </c>
      <c r="E96" s="66">
        <v>0</v>
      </c>
      <c r="F96" s="64">
        <v>0</v>
      </c>
      <c r="G96" s="3">
        <v>3</v>
      </c>
      <c r="H96" s="3">
        <v>2</v>
      </c>
      <c r="I96" s="3">
        <v>4</v>
      </c>
      <c r="J96" s="3">
        <v>4</v>
      </c>
      <c r="K96" s="3">
        <v>5</v>
      </c>
      <c r="L96" s="3">
        <v>4</v>
      </c>
      <c r="M96" s="8">
        <v>5</v>
      </c>
      <c r="N96" s="3">
        <v>0</v>
      </c>
      <c r="O96" s="3">
        <v>5</v>
      </c>
      <c r="P96" s="3">
        <v>5</v>
      </c>
      <c r="Q96" s="58">
        <v>5</v>
      </c>
      <c r="R96" s="3">
        <v>2</v>
      </c>
      <c r="S96" s="10">
        <f t="shared" si="0"/>
        <v>48</v>
      </c>
    </row>
    <row r="97" spans="1:19" ht="15" x14ac:dyDescent="0.25">
      <c r="A97" s="9">
        <v>19</v>
      </c>
      <c r="B97" s="16" t="s">
        <v>31</v>
      </c>
      <c r="C97" s="3">
        <v>4</v>
      </c>
      <c r="D97" s="3">
        <v>0</v>
      </c>
      <c r="E97" s="66">
        <v>0</v>
      </c>
      <c r="F97" s="51">
        <v>0</v>
      </c>
      <c r="G97" s="3">
        <v>3</v>
      </c>
      <c r="H97" s="3">
        <v>0</v>
      </c>
      <c r="I97" s="3">
        <v>4</v>
      </c>
      <c r="J97" s="3">
        <v>3</v>
      </c>
      <c r="K97" s="3">
        <v>3</v>
      </c>
      <c r="L97" s="3">
        <v>5</v>
      </c>
      <c r="M97" s="8">
        <v>5</v>
      </c>
      <c r="N97" s="3">
        <v>5</v>
      </c>
      <c r="O97" s="3">
        <v>5</v>
      </c>
      <c r="P97" s="4">
        <v>5</v>
      </c>
      <c r="Q97" s="58">
        <v>4</v>
      </c>
      <c r="R97" s="3">
        <v>1</v>
      </c>
      <c r="S97" s="10">
        <f t="shared" si="0"/>
        <v>47</v>
      </c>
    </row>
    <row r="98" spans="1:19" ht="15" x14ac:dyDescent="0.25">
      <c r="A98" s="9">
        <v>20</v>
      </c>
      <c r="B98" s="16" t="s">
        <v>26</v>
      </c>
      <c r="C98" s="3">
        <v>4</v>
      </c>
      <c r="D98" s="3">
        <v>0</v>
      </c>
      <c r="E98" s="50">
        <v>5</v>
      </c>
      <c r="F98" s="51">
        <v>0</v>
      </c>
      <c r="G98" s="3">
        <v>5</v>
      </c>
      <c r="H98" s="3">
        <v>0</v>
      </c>
      <c r="I98" s="3">
        <v>2</v>
      </c>
      <c r="J98" s="3">
        <v>3</v>
      </c>
      <c r="K98" s="3">
        <v>2</v>
      </c>
      <c r="L98" s="3">
        <v>4</v>
      </c>
      <c r="M98" s="8">
        <v>5</v>
      </c>
      <c r="N98" s="3">
        <v>0</v>
      </c>
      <c r="O98" s="3">
        <v>5</v>
      </c>
      <c r="P98" s="3">
        <v>5</v>
      </c>
      <c r="Q98" s="58">
        <v>4</v>
      </c>
      <c r="R98" s="3">
        <v>2</v>
      </c>
      <c r="S98" s="10">
        <f t="shared" si="0"/>
        <v>46</v>
      </c>
    </row>
    <row r="99" spans="1:19" ht="15" x14ac:dyDescent="0.25">
      <c r="A99" s="9">
        <v>21</v>
      </c>
      <c r="B99" s="16" t="s">
        <v>28</v>
      </c>
      <c r="C99" s="3">
        <v>4</v>
      </c>
      <c r="D99" s="3">
        <v>0</v>
      </c>
      <c r="E99" s="50">
        <v>5</v>
      </c>
      <c r="F99" s="51">
        <v>0</v>
      </c>
      <c r="G99" s="3">
        <v>0</v>
      </c>
      <c r="H99" s="3">
        <v>5</v>
      </c>
      <c r="I99" s="3">
        <v>3</v>
      </c>
      <c r="J99" s="3">
        <v>3</v>
      </c>
      <c r="K99" s="3">
        <v>3</v>
      </c>
      <c r="L99" s="3">
        <v>4</v>
      </c>
      <c r="M99" s="8">
        <v>5</v>
      </c>
      <c r="N99" s="3">
        <v>0</v>
      </c>
      <c r="O99" s="3">
        <v>0</v>
      </c>
      <c r="P99" s="3">
        <v>5</v>
      </c>
      <c r="Q99" s="58">
        <v>4</v>
      </c>
      <c r="R99" s="3">
        <v>2</v>
      </c>
      <c r="S99" s="10">
        <f t="shared" si="0"/>
        <v>43</v>
      </c>
    </row>
    <row r="100" spans="1:19" ht="26.25" x14ac:dyDescent="0.25">
      <c r="A100" s="21">
        <v>22</v>
      </c>
      <c r="B100" s="28" t="s">
        <v>46</v>
      </c>
      <c r="C100" s="23">
        <v>4</v>
      </c>
      <c r="D100" s="23">
        <v>0</v>
      </c>
      <c r="E100" s="53">
        <v>5</v>
      </c>
      <c r="F100" s="54">
        <v>0</v>
      </c>
      <c r="G100" s="23">
        <v>0</v>
      </c>
      <c r="H100" s="23">
        <v>2</v>
      </c>
      <c r="I100" s="23">
        <v>1</v>
      </c>
      <c r="J100" s="23">
        <v>2</v>
      </c>
      <c r="K100" s="23">
        <v>2</v>
      </c>
      <c r="L100" s="23">
        <v>4</v>
      </c>
      <c r="M100" s="25">
        <v>5</v>
      </c>
      <c r="N100" s="23">
        <v>5</v>
      </c>
      <c r="O100" s="23">
        <v>5</v>
      </c>
      <c r="P100" s="23">
        <v>5</v>
      </c>
      <c r="Q100" s="60">
        <v>3</v>
      </c>
      <c r="R100" s="23">
        <v>0</v>
      </c>
      <c r="S100" s="26">
        <f t="shared" si="0"/>
        <v>43</v>
      </c>
    </row>
    <row r="101" spans="1:19" ht="26.25" x14ac:dyDescent="0.25">
      <c r="A101" s="9">
        <v>23</v>
      </c>
      <c r="B101" s="16" t="s">
        <v>24</v>
      </c>
      <c r="C101" s="7">
        <v>3</v>
      </c>
      <c r="D101" s="7">
        <v>0</v>
      </c>
      <c r="E101" s="64">
        <v>0</v>
      </c>
      <c r="F101" s="51">
        <v>0</v>
      </c>
      <c r="G101" s="7">
        <v>3</v>
      </c>
      <c r="H101" s="7">
        <v>2</v>
      </c>
      <c r="I101" s="7">
        <v>3</v>
      </c>
      <c r="J101" s="7">
        <v>5</v>
      </c>
      <c r="K101" s="7">
        <v>4</v>
      </c>
      <c r="L101" s="7">
        <v>3</v>
      </c>
      <c r="M101" s="7">
        <v>5</v>
      </c>
      <c r="N101" s="7">
        <v>0</v>
      </c>
      <c r="O101" s="7">
        <v>5</v>
      </c>
      <c r="P101" s="7">
        <v>5</v>
      </c>
      <c r="Q101" s="51">
        <v>2</v>
      </c>
      <c r="R101" s="7">
        <v>2</v>
      </c>
      <c r="S101" s="10">
        <f t="shared" si="0"/>
        <v>42</v>
      </c>
    </row>
    <row r="102" spans="1:19" ht="26.25" x14ac:dyDescent="0.25">
      <c r="A102" s="9">
        <v>24</v>
      </c>
      <c r="B102" s="16" t="s">
        <v>30</v>
      </c>
      <c r="C102" s="3">
        <v>4</v>
      </c>
      <c r="D102" s="3">
        <v>0</v>
      </c>
      <c r="E102" s="66">
        <v>5</v>
      </c>
      <c r="F102" s="64">
        <v>0</v>
      </c>
      <c r="G102" s="3">
        <v>3</v>
      </c>
      <c r="H102" s="3">
        <v>0</v>
      </c>
      <c r="I102" s="3">
        <v>4</v>
      </c>
      <c r="J102" s="3">
        <v>3</v>
      </c>
      <c r="K102" s="3">
        <v>3</v>
      </c>
      <c r="L102" s="3">
        <v>4</v>
      </c>
      <c r="M102" s="8">
        <v>5</v>
      </c>
      <c r="N102" s="3">
        <v>0</v>
      </c>
      <c r="O102" s="3">
        <v>0</v>
      </c>
      <c r="P102" s="4">
        <v>5</v>
      </c>
      <c r="Q102" s="58">
        <v>4</v>
      </c>
      <c r="R102" s="3">
        <v>0</v>
      </c>
      <c r="S102" s="10">
        <f t="shared" si="0"/>
        <v>40</v>
      </c>
    </row>
    <row r="103" spans="1:19" ht="15" x14ac:dyDescent="0.25">
      <c r="A103" s="21">
        <v>25</v>
      </c>
      <c r="B103" s="28" t="s">
        <v>48</v>
      </c>
      <c r="C103" s="23">
        <v>4</v>
      </c>
      <c r="D103" s="23">
        <v>0</v>
      </c>
      <c r="E103" s="53">
        <v>5</v>
      </c>
      <c r="F103" s="54">
        <v>0</v>
      </c>
      <c r="G103" s="23">
        <v>0</v>
      </c>
      <c r="H103" s="23">
        <v>5</v>
      </c>
      <c r="I103" s="23">
        <v>3</v>
      </c>
      <c r="J103" s="23">
        <v>2</v>
      </c>
      <c r="K103" s="23">
        <v>2</v>
      </c>
      <c r="L103" s="23">
        <v>4</v>
      </c>
      <c r="M103" s="25">
        <v>5</v>
      </c>
      <c r="N103" s="23">
        <v>5</v>
      </c>
      <c r="O103" s="23">
        <v>0</v>
      </c>
      <c r="P103" s="29">
        <v>0</v>
      </c>
      <c r="Q103" s="60">
        <v>4</v>
      </c>
      <c r="R103" s="23">
        <v>1</v>
      </c>
      <c r="S103" s="26">
        <f t="shared" si="0"/>
        <v>40</v>
      </c>
    </row>
    <row r="104" spans="1:19" ht="26.25" x14ac:dyDescent="0.25">
      <c r="A104" s="21">
        <v>26</v>
      </c>
      <c r="B104" s="28" t="s">
        <v>33</v>
      </c>
      <c r="C104" s="23">
        <v>3</v>
      </c>
      <c r="D104" s="23">
        <v>0</v>
      </c>
      <c r="E104" s="53">
        <v>5</v>
      </c>
      <c r="F104" s="62">
        <v>0</v>
      </c>
      <c r="G104" s="23">
        <v>0</v>
      </c>
      <c r="H104" s="23">
        <v>0</v>
      </c>
      <c r="I104" s="23">
        <v>1</v>
      </c>
      <c r="J104" s="23">
        <v>4</v>
      </c>
      <c r="K104" s="23">
        <v>4</v>
      </c>
      <c r="L104" s="23">
        <v>3</v>
      </c>
      <c r="M104" s="25">
        <v>4</v>
      </c>
      <c r="N104" s="23">
        <v>0</v>
      </c>
      <c r="O104" s="23">
        <v>5</v>
      </c>
      <c r="P104" s="23">
        <v>5</v>
      </c>
      <c r="Q104" s="60">
        <v>2</v>
      </c>
      <c r="R104" s="23">
        <v>2</v>
      </c>
      <c r="S104" s="26">
        <f t="shared" si="0"/>
        <v>38</v>
      </c>
    </row>
    <row r="105" spans="1:19" ht="26.25" x14ac:dyDescent="0.25">
      <c r="A105" s="21">
        <v>27</v>
      </c>
      <c r="B105" s="32" t="s">
        <v>53</v>
      </c>
      <c r="C105" s="23">
        <v>5</v>
      </c>
      <c r="D105" s="23">
        <v>0</v>
      </c>
      <c r="E105" s="63">
        <v>0</v>
      </c>
      <c r="F105" s="54">
        <v>0</v>
      </c>
      <c r="G105" s="23">
        <v>0</v>
      </c>
      <c r="H105" s="23">
        <v>0</v>
      </c>
      <c r="I105" s="23">
        <v>2</v>
      </c>
      <c r="J105" s="23">
        <v>2</v>
      </c>
      <c r="K105" s="23">
        <v>2</v>
      </c>
      <c r="L105" s="23">
        <v>4</v>
      </c>
      <c r="M105" s="25">
        <v>4</v>
      </c>
      <c r="N105" s="23">
        <v>0</v>
      </c>
      <c r="O105" s="23">
        <v>5</v>
      </c>
      <c r="P105" s="23">
        <v>5</v>
      </c>
      <c r="Q105" s="60">
        <v>5</v>
      </c>
      <c r="R105" s="23">
        <v>2</v>
      </c>
      <c r="S105" s="26">
        <f t="shared" si="0"/>
        <v>36</v>
      </c>
    </row>
    <row r="106" spans="1:19" ht="39" x14ac:dyDescent="0.25">
      <c r="A106" s="21">
        <v>28</v>
      </c>
      <c r="B106" s="28" t="s">
        <v>52</v>
      </c>
      <c r="C106" s="23">
        <v>3</v>
      </c>
      <c r="D106" s="23">
        <v>0</v>
      </c>
      <c r="E106" s="63">
        <v>1</v>
      </c>
      <c r="F106" s="54">
        <v>0</v>
      </c>
      <c r="G106" s="23">
        <v>0</v>
      </c>
      <c r="H106" s="23">
        <v>0</v>
      </c>
      <c r="I106" s="23">
        <v>0</v>
      </c>
      <c r="J106" s="23">
        <v>3</v>
      </c>
      <c r="K106" s="23">
        <v>3</v>
      </c>
      <c r="L106" s="23">
        <v>5</v>
      </c>
      <c r="M106" s="25">
        <v>5</v>
      </c>
      <c r="N106" s="23">
        <v>0</v>
      </c>
      <c r="O106" s="23">
        <v>5</v>
      </c>
      <c r="P106" s="23">
        <v>5</v>
      </c>
      <c r="Q106" s="60">
        <v>4</v>
      </c>
      <c r="R106" s="23">
        <v>2</v>
      </c>
      <c r="S106" s="26">
        <f t="shared" si="0"/>
        <v>36</v>
      </c>
    </row>
    <row r="107" spans="1:19" ht="39" x14ac:dyDescent="0.25">
      <c r="A107" s="21">
        <v>29</v>
      </c>
      <c r="B107" s="28" t="s">
        <v>50</v>
      </c>
      <c r="C107" s="23">
        <v>5</v>
      </c>
      <c r="D107" s="23">
        <v>0</v>
      </c>
      <c r="E107" s="63">
        <v>0</v>
      </c>
      <c r="F107" s="54">
        <v>0</v>
      </c>
      <c r="G107" s="23">
        <v>0</v>
      </c>
      <c r="H107" s="23">
        <v>3</v>
      </c>
      <c r="I107" s="23">
        <v>2</v>
      </c>
      <c r="J107" s="23">
        <v>3</v>
      </c>
      <c r="K107" s="23">
        <v>3</v>
      </c>
      <c r="L107" s="23">
        <v>5</v>
      </c>
      <c r="M107" s="25">
        <v>5</v>
      </c>
      <c r="N107" s="23">
        <v>0</v>
      </c>
      <c r="O107" s="23">
        <v>0</v>
      </c>
      <c r="P107" s="23">
        <v>5</v>
      </c>
      <c r="Q107" s="60">
        <v>2</v>
      </c>
      <c r="R107" s="70">
        <v>2</v>
      </c>
      <c r="S107" s="26">
        <f t="shared" si="0"/>
        <v>35</v>
      </c>
    </row>
    <row r="108" spans="1:19" ht="26.25" x14ac:dyDescent="0.25">
      <c r="A108" s="21">
        <v>30</v>
      </c>
      <c r="B108" s="30" t="s">
        <v>36</v>
      </c>
      <c r="C108" s="24">
        <v>3</v>
      </c>
      <c r="D108" s="24">
        <v>0</v>
      </c>
      <c r="E108" s="62">
        <v>0</v>
      </c>
      <c r="F108" s="54">
        <v>0</v>
      </c>
      <c r="G108" s="24">
        <v>0</v>
      </c>
      <c r="H108" s="24">
        <v>0</v>
      </c>
      <c r="I108" s="24">
        <v>2</v>
      </c>
      <c r="J108" s="25">
        <v>2</v>
      </c>
      <c r="K108" s="24">
        <v>2</v>
      </c>
      <c r="L108" s="24">
        <v>4</v>
      </c>
      <c r="M108" s="24">
        <v>5</v>
      </c>
      <c r="N108" s="24">
        <v>5</v>
      </c>
      <c r="O108" s="24">
        <v>3</v>
      </c>
      <c r="P108" s="24">
        <v>5</v>
      </c>
      <c r="Q108" s="54">
        <v>0</v>
      </c>
      <c r="R108" s="24">
        <v>0</v>
      </c>
      <c r="S108" s="26">
        <f t="shared" si="0"/>
        <v>31</v>
      </c>
    </row>
    <row r="109" spans="1:19" ht="39" x14ac:dyDescent="0.25">
      <c r="A109" s="21">
        <v>31</v>
      </c>
      <c r="B109" s="28" t="s">
        <v>49</v>
      </c>
      <c r="C109" s="23">
        <v>4</v>
      </c>
      <c r="D109" s="23">
        <v>0</v>
      </c>
      <c r="E109" s="63">
        <v>5</v>
      </c>
      <c r="F109" s="54">
        <v>0</v>
      </c>
      <c r="G109" s="23">
        <v>0</v>
      </c>
      <c r="H109" s="23">
        <v>1</v>
      </c>
      <c r="I109" s="23">
        <v>0</v>
      </c>
      <c r="J109" s="23">
        <v>0</v>
      </c>
      <c r="K109" s="23">
        <v>0</v>
      </c>
      <c r="L109" s="23">
        <v>4</v>
      </c>
      <c r="M109" s="25">
        <v>4</v>
      </c>
      <c r="N109" s="23">
        <v>0</v>
      </c>
      <c r="O109" s="23">
        <v>5</v>
      </c>
      <c r="P109" s="23">
        <v>5</v>
      </c>
      <c r="Q109" s="60">
        <v>0</v>
      </c>
      <c r="R109" s="23">
        <v>2</v>
      </c>
      <c r="S109" s="26">
        <f t="shared" si="0"/>
        <v>30</v>
      </c>
    </row>
    <row r="110" spans="1:19" ht="26.25" x14ac:dyDescent="0.25">
      <c r="A110" s="21">
        <v>32</v>
      </c>
      <c r="B110" s="30" t="s">
        <v>39</v>
      </c>
      <c r="C110" s="24">
        <v>4</v>
      </c>
      <c r="D110" s="24">
        <v>0</v>
      </c>
      <c r="E110" s="62">
        <v>0</v>
      </c>
      <c r="F110" s="54">
        <v>0</v>
      </c>
      <c r="G110" s="24">
        <v>0</v>
      </c>
      <c r="H110" s="24">
        <v>0</v>
      </c>
      <c r="I110" s="24">
        <v>2</v>
      </c>
      <c r="J110" s="24">
        <v>2</v>
      </c>
      <c r="K110" s="24">
        <v>2</v>
      </c>
      <c r="L110" s="24">
        <v>3</v>
      </c>
      <c r="M110" s="24">
        <v>5</v>
      </c>
      <c r="N110" s="24">
        <v>0</v>
      </c>
      <c r="O110" s="24">
        <v>5</v>
      </c>
      <c r="P110" s="24">
        <v>5</v>
      </c>
      <c r="Q110" s="54">
        <v>0</v>
      </c>
      <c r="R110" s="24">
        <v>0</v>
      </c>
      <c r="S110" s="26">
        <f t="shared" si="0"/>
        <v>28</v>
      </c>
    </row>
    <row r="111" spans="1:19" ht="26.25" x14ac:dyDescent="0.25">
      <c r="A111" s="21">
        <v>33</v>
      </c>
      <c r="B111" s="33" t="s">
        <v>40</v>
      </c>
      <c r="C111" s="23">
        <v>5</v>
      </c>
      <c r="D111" s="23">
        <v>0</v>
      </c>
      <c r="E111" s="63">
        <v>0</v>
      </c>
      <c r="F111" s="54">
        <v>0</v>
      </c>
      <c r="G111" s="23">
        <v>0</v>
      </c>
      <c r="H111" s="23">
        <v>1</v>
      </c>
      <c r="I111" s="23">
        <v>1</v>
      </c>
      <c r="J111" s="23">
        <v>3</v>
      </c>
      <c r="K111" s="23">
        <v>3</v>
      </c>
      <c r="L111" s="23">
        <v>4</v>
      </c>
      <c r="M111" s="25">
        <v>3</v>
      </c>
      <c r="N111" s="23">
        <v>5</v>
      </c>
      <c r="O111" s="23">
        <v>0</v>
      </c>
      <c r="P111" s="23">
        <v>0</v>
      </c>
      <c r="Q111" s="60">
        <v>0</v>
      </c>
      <c r="R111" s="23">
        <v>2</v>
      </c>
      <c r="S111" s="26">
        <f t="shared" si="0"/>
        <v>27</v>
      </c>
    </row>
    <row r="112" spans="1:19" ht="26.25" x14ac:dyDescent="0.25">
      <c r="A112" s="21">
        <v>34</v>
      </c>
      <c r="B112" s="28" t="s">
        <v>41</v>
      </c>
      <c r="C112" s="23">
        <v>5</v>
      </c>
      <c r="D112" s="23">
        <v>0</v>
      </c>
      <c r="E112" s="53">
        <v>5</v>
      </c>
      <c r="F112" s="54">
        <v>0</v>
      </c>
      <c r="G112" s="23">
        <v>0</v>
      </c>
      <c r="H112" s="23">
        <v>0</v>
      </c>
      <c r="I112" s="23">
        <v>1</v>
      </c>
      <c r="J112" s="23">
        <v>1</v>
      </c>
      <c r="K112" s="23">
        <v>1</v>
      </c>
      <c r="L112" s="23">
        <v>2</v>
      </c>
      <c r="M112" s="25">
        <v>5</v>
      </c>
      <c r="N112" s="23">
        <v>0</v>
      </c>
      <c r="O112" s="23">
        <v>5</v>
      </c>
      <c r="P112" s="29">
        <v>0</v>
      </c>
      <c r="Q112" s="60">
        <v>0</v>
      </c>
      <c r="R112" s="23">
        <v>2</v>
      </c>
      <c r="S112" s="26">
        <f t="shared" si="0"/>
        <v>27</v>
      </c>
    </row>
    <row r="113" spans="1:19" ht="26.25" x14ac:dyDescent="0.25">
      <c r="A113" s="21">
        <v>35</v>
      </c>
      <c r="B113" s="28" t="s">
        <v>42</v>
      </c>
      <c r="C113" s="23">
        <v>0</v>
      </c>
      <c r="D113" s="23">
        <v>0</v>
      </c>
      <c r="E113" s="63">
        <v>0</v>
      </c>
      <c r="F113" s="54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5">
        <v>4</v>
      </c>
      <c r="N113" s="23">
        <v>5</v>
      </c>
      <c r="O113" s="23">
        <v>5</v>
      </c>
      <c r="P113" s="23">
        <v>5</v>
      </c>
      <c r="Q113" s="60">
        <v>5</v>
      </c>
      <c r="R113" s="23">
        <v>2</v>
      </c>
      <c r="S113" s="26">
        <f t="shared" si="0"/>
        <v>26</v>
      </c>
    </row>
    <row r="114" spans="1:19" ht="15" x14ac:dyDescent="0.25">
      <c r="A114" s="21">
        <v>36</v>
      </c>
      <c r="B114" s="33" t="s">
        <v>35</v>
      </c>
      <c r="C114" s="23">
        <v>3</v>
      </c>
      <c r="D114" s="23">
        <v>0</v>
      </c>
      <c r="E114" s="53">
        <v>0</v>
      </c>
      <c r="F114" s="54">
        <v>0</v>
      </c>
      <c r="G114" s="23">
        <v>0</v>
      </c>
      <c r="H114" s="23">
        <v>1</v>
      </c>
      <c r="I114" s="23">
        <v>0</v>
      </c>
      <c r="J114" s="23">
        <v>1</v>
      </c>
      <c r="K114" s="23">
        <v>1</v>
      </c>
      <c r="L114" s="23">
        <v>2</v>
      </c>
      <c r="M114" s="25">
        <v>4</v>
      </c>
      <c r="N114" s="23">
        <v>0</v>
      </c>
      <c r="O114" s="23">
        <v>5</v>
      </c>
      <c r="P114" s="23">
        <v>0</v>
      </c>
      <c r="Q114" s="60">
        <v>4</v>
      </c>
      <c r="R114" s="23">
        <v>4</v>
      </c>
      <c r="S114" s="26">
        <f t="shared" si="0"/>
        <v>25</v>
      </c>
    </row>
    <row r="115" spans="1:19" ht="39" x14ac:dyDescent="0.25">
      <c r="A115" s="21">
        <v>37</v>
      </c>
      <c r="B115" s="28" t="s">
        <v>51</v>
      </c>
      <c r="C115" s="23">
        <v>4</v>
      </c>
      <c r="D115" s="23">
        <v>0</v>
      </c>
      <c r="E115" s="63">
        <v>0</v>
      </c>
      <c r="F115" s="54">
        <v>0</v>
      </c>
      <c r="G115" s="23">
        <v>0</v>
      </c>
      <c r="H115" s="23">
        <v>1</v>
      </c>
      <c r="I115" s="23">
        <v>0</v>
      </c>
      <c r="J115" s="23">
        <v>3</v>
      </c>
      <c r="K115" s="23">
        <v>3</v>
      </c>
      <c r="L115" s="23">
        <v>3</v>
      </c>
      <c r="M115" s="25">
        <v>3</v>
      </c>
      <c r="N115" s="23">
        <v>0</v>
      </c>
      <c r="O115" s="23">
        <v>0</v>
      </c>
      <c r="P115" s="23">
        <v>5</v>
      </c>
      <c r="Q115" s="60">
        <v>0</v>
      </c>
      <c r="R115" s="23">
        <v>2</v>
      </c>
      <c r="S115" s="26">
        <f t="shared" si="0"/>
        <v>24</v>
      </c>
    </row>
    <row r="116" spans="1:19" ht="26.25" x14ac:dyDescent="0.25">
      <c r="A116" s="21">
        <v>38</v>
      </c>
      <c r="B116" s="30" t="s">
        <v>38</v>
      </c>
      <c r="C116" s="23">
        <v>5</v>
      </c>
      <c r="D116" s="23">
        <v>0</v>
      </c>
      <c r="E116" s="53">
        <v>0</v>
      </c>
      <c r="F116" s="54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5">
        <v>5</v>
      </c>
      <c r="N116" s="23">
        <v>5</v>
      </c>
      <c r="O116" s="23">
        <v>0</v>
      </c>
      <c r="P116" s="23">
        <v>5</v>
      </c>
      <c r="Q116" s="60">
        <v>0</v>
      </c>
      <c r="R116" s="23">
        <v>0</v>
      </c>
      <c r="S116" s="26">
        <f t="shared" si="0"/>
        <v>20</v>
      </c>
    </row>
    <row r="117" spans="1:19" ht="26.25" x14ac:dyDescent="0.25">
      <c r="A117" s="21">
        <v>39</v>
      </c>
      <c r="B117" s="28" t="s">
        <v>43</v>
      </c>
      <c r="C117" s="23">
        <v>3</v>
      </c>
      <c r="D117" s="23">
        <v>0</v>
      </c>
      <c r="E117" s="63">
        <v>2</v>
      </c>
      <c r="F117" s="62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5">
        <v>5</v>
      </c>
      <c r="N117" s="23">
        <v>0</v>
      </c>
      <c r="O117" s="23">
        <v>0</v>
      </c>
      <c r="P117" s="23">
        <v>0</v>
      </c>
      <c r="Q117" s="61">
        <v>1</v>
      </c>
      <c r="R117" s="23">
        <v>0</v>
      </c>
      <c r="S117" s="26">
        <f t="shared" ref="S117" si="3">SUM(C117:R117)</f>
        <v>11</v>
      </c>
    </row>
    <row r="118" spans="1:19" ht="39" x14ac:dyDescent="0.25">
      <c r="A118" s="21">
        <v>40</v>
      </c>
      <c r="B118" s="28" t="s">
        <v>44</v>
      </c>
      <c r="C118" s="23">
        <v>5</v>
      </c>
      <c r="D118" s="23">
        <v>0</v>
      </c>
      <c r="E118" s="63">
        <v>0</v>
      </c>
      <c r="F118" s="62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5">
        <v>0</v>
      </c>
      <c r="N118" s="23">
        <v>0</v>
      </c>
      <c r="O118" s="23">
        <v>0</v>
      </c>
      <c r="P118" s="23">
        <v>0</v>
      </c>
      <c r="Q118" s="61">
        <v>0</v>
      </c>
      <c r="R118" s="23">
        <v>0</v>
      </c>
      <c r="S118" s="26">
        <f t="shared" si="0"/>
        <v>5</v>
      </c>
    </row>
    <row r="119" spans="1:19" x14ac:dyDescent="0.25">
      <c r="C119" s="71"/>
    </row>
    <row r="120" spans="1:19" x14ac:dyDescent="0.25">
      <c r="C120" s="72"/>
    </row>
    <row r="121" spans="1:19" x14ac:dyDescent="0.25">
      <c r="C121" s="72"/>
    </row>
    <row r="122" spans="1:19" x14ac:dyDescent="0.25">
      <c r="C122" s="72"/>
    </row>
    <row r="123" spans="1:19" x14ac:dyDescent="0.25">
      <c r="C123" s="72"/>
    </row>
    <row r="124" spans="1:19" x14ac:dyDescent="0.25">
      <c r="C124" s="72"/>
    </row>
    <row r="125" spans="1:19" x14ac:dyDescent="0.25">
      <c r="C125" s="72"/>
    </row>
  </sheetData>
  <mergeCells count="8">
    <mergeCell ref="A2:A3"/>
    <mergeCell ref="A1:S1"/>
    <mergeCell ref="I2:K2"/>
    <mergeCell ref="C2:H2"/>
    <mergeCell ref="M2:O2"/>
    <mergeCell ref="P2:R2"/>
    <mergeCell ref="S2:S3"/>
    <mergeCell ref="B2:B3"/>
  </mergeCells>
  <pageMargins left="0.70866141732283472" right="0.70866141732283472" top="0.74803149606299213" bottom="0.74803149606299213" header="0.31496062992125984" footer="0.31496062992125984"/>
  <pageSetup paperSize="8" fitToHeight="0" orientation="landscape" horizontalDpi="300" verticalDpi="300" r:id="rId1"/>
  <headerFooter>
    <oddHeader xml:space="preserve">&amp;L&amp;"-,Tučné"Príloha č.4&amp;C
</oddHeader>
  </headerFooter>
  <rowBreaks count="1" manualBreakCount="1"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8"/>
  <sheetViews>
    <sheetView view="pageBreakPreview" zoomScale="60" zoomScaleNormal="100" workbookViewId="0">
      <selection activeCell="N70" sqref="N70"/>
    </sheetView>
  </sheetViews>
  <sheetFormatPr defaultRowHeight="15.75" x14ac:dyDescent="0.25"/>
  <cols>
    <col min="1" max="1" width="5.28515625" style="5" customWidth="1"/>
    <col min="2" max="2" width="31.7109375" customWidth="1"/>
    <col min="3" max="3" width="7.5703125" customWidth="1"/>
    <col min="4" max="4" width="13.140625" style="107" customWidth="1"/>
    <col min="5" max="5" width="8.85546875" style="40" customWidth="1"/>
    <col min="6" max="6" width="5.85546875" customWidth="1"/>
    <col min="7" max="7" width="6.28515625" style="40" customWidth="1"/>
    <col min="8" max="8" width="6.5703125" style="40" customWidth="1"/>
    <col min="9" max="9" width="10.5703125" customWidth="1"/>
    <col min="10" max="10" width="9.7109375" customWidth="1"/>
    <col min="11" max="11" width="8.85546875" customWidth="1"/>
    <col min="12" max="13" width="8.85546875" style="2" customWidth="1"/>
    <col min="14" max="14" width="11.7109375" style="2" customWidth="1"/>
    <col min="15" max="15" width="9" customWidth="1"/>
    <col min="16" max="16" width="12.5703125" customWidth="1"/>
    <col min="17" max="17" width="9.140625" customWidth="1"/>
    <col min="18" max="18" width="9.85546875" customWidth="1"/>
    <col min="19" max="19" width="8.42578125" customWidth="1"/>
    <col min="20" max="20" width="8.42578125" style="5" customWidth="1"/>
    <col min="21" max="21" width="8.5703125" customWidth="1"/>
    <col min="22" max="22" width="10.42578125" style="48" customWidth="1"/>
    <col min="23" max="24" width="7.5703125" customWidth="1"/>
    <col min="25" max="25" width="7.85546875" style="6" customWidth="1"/>
  </cols>
  <sheetData>
    <row r="1" spans="1:25" thickBot="1" x14ac:dyDescent="0.3">
      <c r="A1" s="139" t="s">
        <v>16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</row>
    <row r="2" spans="1:25" thickBot="1" x14ac:dyDescent="0.3">
      <c r="A2" s="124" t="s">
        <v>14</v>
      </c>
      <c r="B2" s="137" t="s">
        <v>0</v>
      </c>
      <c r="C2" s="140" t="s">
        <v>77</v>
      </c>
      <c r="D2" s="140"/>
      <c r="E2" s="140"/>
      <c r="F2" s="140"/>
      <c r="G2" s="140"/>
      <c r="H2" s="140"/>
      <c r="I2" s="140"/>
      <c r="J2" s="140"/>
      <c r="K2" s="140"/>
      <c r="L2" s="141" t="s">
        <v>17</v>
      </c>
      <c r="M2" s="142"/>
      <c r="N2" s="143"/>
      <c r="O2" s="141" t="s">
        <v>18</v>
      </c>
      <c r="P2" s="142"/>
      <c r="Q2" s="142"/>
      <c r="R2" s="143"/>
      <c r="S2" s="144" t="s">
        <v>19</v>
      </c>
      <c r="T2" s="145"/>
      <c r="U2" s="145"/>
      <c r="V2" s="145"/>
      <c r="W2" s="145"/>
      <c r="X2" s="145"/>
      <c r="Y2" s="135" t="s">
        <v>9</v>
      </c>
    </row>
    <row r="3" spans="1:25" ht="48.75" thickBot="1" x14ac:dyDescent="0.3">
      <c r="A3" s="125"/>
      <c r="B3" s="138"/>
      <c r="C3" s="75" t="s">
        <v>78</v>
      </c>
      <c r="D3" s="76" t="s">
        <v>79</v>
      </c>
      <c r="E3" s="34" t="s">
        <v>3</v>
      </c>
      <c r="F3" s="13" t="s">
        <v>15</v>
      </c>
      <c r="G3" s="34" t="s">
        <v>1</v>
      </c>
      <c r="H3" s="34" t="s">
        <v>2</v>
      </c>
      <c r="I3" s="14" t="s">
        <v>80</v>
      </c>
      <c r="J3" s="14" t="s">
        <v>4</v>
      </c>
      <c r="K3" s="14" t="s">
        <v>5</v>
      </c>
      <c r="L3" s="14" t="s">
        <v>11</v>
      </c>
      <c r="M3" s="15" t="s">
        <v>12</v>
      </c>
      <c r="N3" s="14" t="s">
        <v>10</v>
      </c>
      <c r="O3" s="14" t="s">
        <v>6</v>
      </c>
      <c r="P3" s="14" t="s">
        <v>81</v>
      </c>
      <c r="Q3" s="14" t="s">
        <v>7</v>
      </c>
      <c r="R3" s="14" t="s">
        <v>82</v>
      </c>
      <c r="S3" s="14" t="s">
        <v>83</v>
      </c>
      <c r="T3" s="14" t="s">
        <v>84</v>
      </c>
      <c r="U3" s="14" t="s">
        <v>85</v>
      </c>
      <c r="V3" s="42" t="s">
        <v>13</v>
      </c>
      <c r="W3" s="14" t="s">
        <v>8</v>
      </c>
      <c r="X3" s="77" t="s">
        <v>86</v>
      </c>
      <c r="Y3" s="136"/>
    </row>
    <row r="4" spans="1:25" ht="33.75" x14ac:dyDescent="0.25">
      <c r="A4" s="17">
        <v>1</v>
      </c>
      <c r="B4" s="16" t="s">
        <v>87</v>
      </c>
      <c r="C4" s="7" t="s">
        <v>70</v>
      </c>
      <c r="D4" s="78" t="s">
        <v>88</v>
      </c>
      <c r="E4" s="39">
        <v>0.10100000000000001</v>
      </c>
      <c r="F4" s="7" t="s">
        <v>64</v>
      </c>
      <c r="G4" s="39">
        <v>0.13900000000000001</v>
      </c>
      <c r="H4" s="39">
        <v>1.9599999999999999E-2</v>
      </c>
      <c r="I4" s="79" t="s">
        <v>89</v>
      </c>
      <c r="J4" s="79" t="s">
        <v>90</v>
      </c>
      <c r="K4" s="79" t="s">
        <v>72</v>
      </c>
      <c r="L4" s="39">
        <v>0.84519999999999995</v>
      </c>
      <c r="M4" s="39">
        <v>0.80569999999999997</v>
      </c>
      <c r="N4" s="39">
        <v>0.82279999999999998</v>
      </c>
      <c r="O4" s="39">
        <v>0.97560000000000002</v>
      </c>
      <c r="P4" s="7" t="s">
        <v>91</v>
      </c>
      <c r="Q4" s="7" t="s">
        <v>70</v>
      </c>
      <c r="R4" s="7" t="s">
        <v>70</v>
      </c>
      <c r="S4" s="7" t="s">
        <v>92</v>
      </c>
      <c r="T4" s="7" t="s">
        <v>92</v>
      </c>
      <c r="U4" s="7" t="s">
        <v>93</v>
      </c>
      <c r="V4" s="46">
        <v>0.87519999999999998</v>
      </c>
      <c r="W4" s="7" t="s">
        <v>66</v>
      </c>
      <c r="X4" s="80" t="s">
        <v>64</v>
      </c>
      <c r="Y4" s="10"/>
    </row>
    <row r="5" spans="1:25" ht="33.75" x14ac:dyDescent="0.25">
      <c r="A5" s="9">
        <v>2</v>
      </c>
      <c r="B5" s="81" t="s">
        <v>94</v>
      </c>
      <c r="C5" s="3" t="s">
        <v>64</v>
      </c>
      <c r="D5" s="78" t="s">
        <v>88</v>
      </c>
      <c r="E5" s="35">
        <v>4.0000000000000001E-3</v>
      </c>
      <c r="F5" s="3" t="s">
        <v>64</v>
      </c>
      <c r="G5" s="35">
        <v>0.5413</v>
      </c>
      <c r="H5" s="39">
        <v>1.7999999999999999E-2</v>
      </c>
      <c r="I5" s="79" t="s">
        <v>89</v>
      </c>
      <c r="J5" s="79" t="s">
        <v>90</v>
      </c>
      <c r="K5" s="79" t="s">
        <v>72</v>
      </c>
      <c r="L5" s="35">
        <v>1</v>
      </c>
      <c r="M5" s="35">
        <v>1</v>
      </c>
      <c r="N5" s="35">
        <v>0.9083</v>
      </c>
      <c r="O5" s="56">
        <v>0.92549999999999999</v>
      </c>
      <c r="P5" s="3" t="s">
        <v>95</v>
      </c>
      <c r="Q5" s="3" t="s">
        <v>70</v>
      </c>
      <c r="R5" s="3" t="s">
        <v>70</v>
      </c>
      <c r="S5" s="3" t="s">
        <v>92</v>
      </c>
      <c r="T5" s="3" t="s">
        <v>92</v>
      </c>
      <c r="U5" s="3" t="s">
        <v>68</v>
      </c>
      <c r="V5" s="43">
        <v>1.0117</v>
      </c>
      <c r="W5" s="3" t="s">
        <v>66</v>
      </c>
      <c r="X5" s="82" t="s">
        <v>64</v>
      </c>
      <c r="Y5" s="10"/>
    </row>
    <row r="6" spans="1:25" ht="33.75" x14ac:dyDescent="0.25">
      <c r="A6" s="9">
        <v>3</v>
      </c>
      <c r="B6" s="16" t="s">
        <v>96</v>
      </c>
      <c r="C6" s="3" t="s">
        <v>70</v>
      </c>
      <c r="D6" s="78" t="s">
        <v>88</v>
      </c>
      <c r="E6" s="35">
        <v>0.14000000000000001</v>
      </c>
      <c r="F6" s="3" t="s">
        <v>64</v>
      </c>
      <c r="G6" s="35">
        <v>0.2253</v>
      </c>
      <c r="H6" s="39">
        <v>2.41E-2</v>
      </c>
      <c r="I6" s="79" t="s">
        <v>89</v>
      </c>
      <c r="J6" s="79" t="s">
        <v>90</v>
      </c>
      <c r="K6" s="79" t="s">
        <v>72</v>
      </c>
      <c r="L6" s="35">
        <v>0.80579999999999996</v>
      </c>
      <c r="M6" s="35">
        <v>0.73819999999999997</v>
      </c>
      <c r="N6" s="35">
        <v>0.84560000000000002</v>
      </c>
      <c r="O6" s="56">
        <v>0.97560000000000002</v>
      </c>
      <c r="P6" s="3" t="s">
        <v>95</v>
      </c>
      <c r="Q6" s="3" t="s">
        <v>70</v>
      </c>
      <c r="R6" s="3" t="s">
        <v>70</v>
      </c>
      <c r="S6" s="3" t="s">
        <v>93</v>
      </c>
      <c r="T6" s="3" t="s">
        <v>93</v>
      </c>
      <c r="U6" s="3" t="s">
        <v>93</v>
      </c>
      <c r="V6" s="43">
        <v>0.62739999999999996</v>
      </c>
      <c r="W6" s="4" t="s">
        <v>97</v>
      </c>
      <c r="X6" s="82" t="s">
        <v>64</v>
      </c>
      <c r="Y6" s="10"/>
    </row>
    <row r="7" spans="1:25" ht="33.75" x14ac:dyDescent="0.25">
      <c r="A7" s="9">
        <v>4</v>
      </c>
      <c r="B7" s="16" t="s">
        <v>98</v>
      </c>
      <c r="C7" s="3" t="s">
        <v>64</v>
      </c>
      <c r="D7" s="78" t="s">
        <v>88</v>
      </c>
      <c r="E7" s="35">
        <v>0.108</v>
      </c>
      <c r="F7" s="3" t="s">
        <v>64</v>
      </c>
      <c r="G7" s="35">
        <v>0.6915</v>
      </c>
      <c r="H7" s="39">
        <v>2.3E-2</v>
      </c>
      <c r="I7" s="79" t="s">
        <v>89</v>
      </c>
      <c r="J7" s="79" t="s">
        <v>90</v>
      </c>
      <c r="K7" s="79" t="s">
        <v>72</v>
      </c>
      <c r="L7" s="35">
        <v>0.68879999999999997</v>
      </c>
      <c r="M7" s="35">
        <v>1</v>
      </c>
      <c r="N7" s="35">
        <v>1</v>
      </c>
      <c r="O7" s="56">
        <v>0.95830000000000004</v>
      </c>
      <c r="P7" s="3" t="s">
        <v>95</v>
      </c>
      <c r="Q7" s="3" t="s">
        <v>70</v>
      </c>
      <c r="R7" s="3" t="s">
        <v>70</v>
      </c>
      <c r="S7" s="3" t="s">
        <v>92</v>
      </c>
      <c r="T7" s="3" t="s">
        <v>92</v>
      </c>
      <c r="U7" s="3" t="s">
        <v>92</v>
      </c>
      <c r="V7" s="43">
        <v>0.56479999999999997</v>
      </c>
      <c r="W7" s="3" t="s">
        <v>66</v>
      </c>
      <c r="X7" s="82" t="s">
        <v>64</v>
      </c>
      <c r="Y7" s="10"/>
    </row>
    <row r="8" spans="1:25" ht="33.75" x14ac:dyDescent="0.25">
      <c r="A8" s="9">
        <v>5</v>
      </c>
      <c r="B8" s="16" t="s">
        <v>99</v>
      </c>
      <c r="C8" s="7" t="s">
        <v>64</v>
      </c>
      <c r="D8" s="78" t="s">
        <v>100</v>
      </c>
      <c r="E8" s="39">
        <v>0.13200000000000001</v>
      </c>
      <c r="F8" s="7" t="s">
        <v>64</v>
      </c>
      <c r="G8" s="39">
        <v>0.68420000000000003</v>
      </c>
      <c r="H8" s="39">
        <v>1.46E-2</v>
      </c>
      <c r="I8" s="79" t="s">
        <v>89</v>
      </c>
      <c r="J8" s="79" t="s">
        <v>90</v>
      </c>
      <c r="K8" s="79" t="s">
        <v>72</v>
      </c>
      <c r="L8" s="39">
        <v>0.89439999999999997</v>
      </c>
      <c r="M8" s="39">
        <v>0.75</v>
      </c>
      <c r="N8" s="39">
        <v>0.81110000000000004</v>
      </c>
      <c r="O8" s="39">
        <v>0.87870000000000004</v>
      </c>
      <c r="P8" s="3" t="s">
        <v>95</v>
      </c>
      <c r="Q8" s="7" t="s">
        <v>70</v>
      </c>
      <c r="R8" s="7" t="s">
        <v>70</v>
      </c>
      <c r="S8" s="7" t="s">
        <v>93</v>
      </c>
      <c r="T8" s="7" t="s">
        <v>93</v>
      </c>
      <c r="U8" s="7" t="s">
        <v>93</v>
      </c>
      <c r="V8" s="46">
        <v>0.98609999999999998</v>
      </c>
      <c r="W8" s="7" t="s">
        <v>65</v>
      </c>
      <c r="X8" s="80" t="s">
        <v>64</v>
      </c>
      <c r="Y8" s="10"/>
    </row>
    <row r="9" spans="1:25" ht="33.75" x14ac:dyDescent="0.25">
      <c r="A9" s="9">
        <v>6</v>
      </c>
      <c r="B9" s="16" t="s">
        <v>101</v>
      </c>
      <c r="C9" s="3" t="s">
        <v>70</v>
      </c>
      <c r="D9" s="78" t="s">
        <v>88</v>
      </c>
      <c r="E9" s="35">
        <v>0.14499999999999999</v>
      </c>
      <c r="F9" s="3" t="s">
        <v>64</v>
      </c>
      <c r="G9" s="35">
        <v>0.14199999999999999</v>
      </c>
      <c r="H9" s="39">
        <v>2.18E-2</v>
      </c>
      <c r="I9" s="79" t="s">
        <v>89</v>
      </c>
      <c r="J9" s="79" t="s">
        <v>90</v>
      </c>
      <c r="K9" s="79" t="s">
        <v>72</v>
      </c>
      <c r="L9" s="35">
        <v>0.53700000000000003</v>
      </c>
      <c r="M9" s="35">
        <v>0.42099999999999999</v>
      </c>
      <c r="N9" s="35">
        <v>0.45610000000000001</v>
      </c>
      <c r="O9" s="56">
        <v>1</v>
      </c>
      <c r="P9" s="3" t="s">
        <v>95</v>
      </c>
      <c r="Q9" s="3" t="s">
        <v>70</v>
      </c>
      <c r="R9" s="3" t="s">
        <v>70</v>
      </c>
      <c r="S9" s="4" t="s">
        <v>92</v>
      </c>
      <c r="T9" s="4" t="s">
        <v>92</v>
      </c>
      <c r="U9" s="4" t="s">
        <v>92</v>
      </c>
      <c r="V9" s="43">
        <v>0.45710000000000001</v>
      </c>
      <c r="W9" s="4" t="s">
        <v>97</v>
      </c>
      <c r="X9" s="82" t="s">
        <v>64</v>
      </c>
      <c r="Y9" s="10"/>
    </row>
    <row r="10" spans="1:25" ht="33.75" x14ac:dyDescent="0.25">
      <c r="A10" s="9">
        <v>7</v>
      </c>
      <c r="B10" s="83" t="s">
        <v>102</v>
      </c>
      <c r="C10" s="3" t="s">
        <v>64</v>
      </c>
      <c r="D10" s="78" t="s">
        <v>88</v>
      </c>
      <c r="E10" s="35">
        <v>8.6999999999999994E-2</v>
      </c>
      <c r="F10" s="3" t="s">
        <v>64</v>
      </c>
      <c r="G10" s="35">
        <v>0.79700000000000004</v>
      </c>
      <c r="H10" s="39">
        <v>2.4199999999999999E-2</v>
      </c>
      <c r="I10" s="79" t="s">
        <v>89</v>
      </c>
      <c r="J10" s="79" t="s">
        <v>90</v>
      </c>
      <c r="K10" s="79" t="s">
        <v>72</v>
      </c>
      <c r="L10" s="35">
        <v>0.77769999999999995</v>
      </c>
      <c r="M10" s="35">
        <v>1</v>
      </c>
      <c r="N10" s="35">
        <v>0.92220000000000002</v>
      </c>
      <c r="O10" s="56">
        <v>1</v>
      </c>
      <c r="P10" s="3" t="s">
        <v>95</v>
      </c>
      <c r="Q10" s="3" t="s">
        <v>70</v>
      </c>
      <c r="R10" s="3" t="s">
        <v>70</v>
      </c>
      <c r="S10" s="3" t="s">
        <v>92</v>
      </c>
      <c r="T10" s="3" t="s">
        <v>92</v>
      </c>
      <c r="U10" s="3" t="s">
        <v>68</v>
      </c>
      <c r="V10" s="43">
        <v>0.5091</v>
      </c>
      <c r="W10" s="3" t="s">
        <v>66</v>
      </c>
      <c r="X10" s="82" t="s">
        <v>64</v>
      </c>
      <c r="Y10" s="10"/>
    </row>
    <row r="11" spans="1:25" ht="33.75" x14ac:dyDescent="0.25">
      <c r="A11" s="9">
        <v>8</v>
      </c>
      <c r="B11" s="16" t="s">
        <v>103</v>
      </c>
      <c r="C11" s="7" t="s">
        <v>64</v>
      </c>
      <c r="D11" s="78" t="s">
        <v>88</v>
      </c>
      <c r="E11" s="39">
        <v>7.0000000000000007E-2</v>
      </c>
      <c r="F11" s="7" t="s">
        <v>64</v>
      </c>
      <c r="G11" s="39">
        <v>0.64300000000000002</v>
      </c>
      <c r="H11" s="39">
        <v>2.0650000000000002E-2</v>
      </c>
      <c r="I11" s="79" t="s">
        <v>89</v>
      </c>
      <c r="J11" s="79" t="s">
        <v>90</v>
      </c>
      <c r="K11" s="79" t="s">
        <v>72</v>
      </c>
      <c r="L11" s="39">
        <v>0.76659999999999995</v>
      </c>
      <c r="M11" s="39">
        <v>0.85550000000000004</v>
      </c>
      <c r="N11" s="39">
        <v>0.95550000000000002</v>
      </c>
      <c r="O11" s="39">
        <v>0.96150000000000002</v>
      </c>
      <c r="P11" s="3" t="s">
        <v>95</v>
      </c>
      <c r="Q11" s="7" t="s">
        <v>70</v>
      </c>
      <c r="R11" s="7" t="s">
        <v>70</v>
      </c>
      <c r="S11" s="7" t="s">
        <v>92</v>
      </c>
      <c r="T11" s="7" t="s">
        <v>92</v>
      </c>
      <c r="U11" s="7" t="s">
        <v>104</v>
      </c>
      <c r="V11" s="46">
        <v>0.65900000000000003</v>
      </c>
      <c r="W11" s="7" t="s">
        <v>66</v>
      </c>
      <c r="X11" s="80" t="s">
        <v>64</v>
      </c>
      <c r="Y11" s="10"/>
    </row>
    <row r="12" spans="1:25" ht="33.75" x14ac:dyDescent="0.25">
      <c r="A12" s="9">
        <v>9</v>
      </c>
      <c r="B12" s="16" t="s">
        <v>105</v>
      </c>
      <c r="C12" s="3" t="s">
        <v>70</v>
      </c>
      <c r="D12" s="78" t="s">
        <v>88</v>
      </c>
      <c r="E12" s="35">
        <v>0.186</v>
      </c>
      <c r="F12" s="3" t="s">
        <v>64</v>
      </c>
      <c r="G12" s="35">
        <v>0.5212</v>
      </c>
      <c r="H12" s="39">
        <v>2.5499999999999998E-2</v>
      </c>
      <c r="I12" s="79" t="s">
        <v>89</v>
      </c>
      <c r="J12" s="79" t="s">
        <v>90</v>
      </c>
      <c r="K12" s="79" t="s">
        <v>72</v>
      </c>
      <c r="L12" s="35">
        <v>0.73329999999999995</v>
      </c>
      <c r="M12" s="35">
        <v>0.56659999999999999</v>
      </c>
      <c r="N12" s="35">
        <v>0.63329999999999997</v>
      </c>
      <c r="O12" s="56">
        <v>0.94</v>
      </c>
      <c r="P12" s="3" t="s">
        <v>95</v>
      </c>
      <c r="Q12" s="3" t="s">
        <v>64</v>
      </c>
      <c r="R12" s="3" t="s">
        <v>70</v>
      </c>
      <c r="S12" s="3" t="s">
        <v>93</v>
      </c>
      <c r="T12" s="3" t="s">
        <v>93</v>
      </c>
      <c r="U12" s="4" t="s">
        <v>93</v>
      </c>
      <c r="V12" s="43">
        <v>0.96419999999999995</v>
      </c>
      <c r="W12" s="4" t="s">
        <v>97</v>
      </c>
      <c r="X12" s="82" t="s">
        <v>70</v>
      </c>
      <c r="Y12" s="10"/>
    </row>
    <row r="13" spans="1:25" ht="33.75" x14ac:dyDescent="0.25">
      <c r="A13" s="9">
        <v>10</v>
      </c>
      <c r="B13" s="83" t="s">
        <v>106</v>
      </c>
      <c r="C13" s="3" t="s">
        <v>64</v>
      </c>
      <c r="D13" s="78" t="s">
        <v>88</v>
      </c>
      <c r="E13" s="35">
        <v>7.0999999999999994E-2</v>
      </c>
      <c r="F13" s="3" t="s">
        <v>64</v>
      </c>
      <c r="G13" s="35">
        <v>0.73750000000000004</v>
      </c>
      <c r="H13" s="39">
        <v>2.5999999999999999E-2</v>
      </c>
      <c r="I13" s="79" t="s">
        <v>89</v>
      </c>
      <c r="J13" s="79" t="s">
        <v>90</v>
      </c>
      <c r="K13" s="79" t="s">
        <v>72</v>
      </c>
      <c r="L13" s="35">
        <v>0.95550000000000002</v>
      </c>
      <c r="M13" s="35">
        <v>1</v>
      </c>
      <c r="N13" s="35">
        <v>1</v>
      </c>
      <c r="O13" s="56">
        <v>1</v>
      </c>
      <c r="P13" s="3" t="s">
        <v>95</v>
      </c>
      <c r="Q13" s="3" t="s">
        <v>70</v>
      </c>
      <c r="R13" s="3" t="s">
        <v>70</v>
      </c>
      <c r="S13" s="3" t="s">
        <v>68</v>
      </c>
      <c r="T13" s="3" t="s">
        <v>68</v>
      </c>
      <c r="U13" s="3" t="s">
        <v>68</v>
      </c>
      <c r="V13" s="43">
        <v>1.05</v>
      </c>
      <c r="W13" s="3" t="s">
        <v>65</v>
      </c>
      <c r="X13" s="82" t="s">
        <v>64</v>
      </c>
      <c r="Y13" s="10"/>
    </row>
    <row r="14" spans="1:25" ht="33.75" x14ac:dyDescent="0.25">
      <c r="A14" s="9">
        <v>11</v>
      </c>
      <c r="B14" s="16" t="s">
        <v>107</v>
      </c>
      <c r="C14" s="3" t="s">
        <v>64</v>
      </c>
      <c r="D14" s="78" t="s">
        <v>88</v>
      </c>
      <c r="E14" s="35">
        <v>0.17</v>
      </c>
      <c r="F14" s="3" t="s">
        <v>64</v>
      </c>
      <c r="G14" s="35">
        <v>0.19800000000000001</v>
      </c>
      <c r="H14" s="39">
        <v>1.9400000000000001E-2</v>
      </c>
      <c r="I14" s="79" t="s">
        <v>89</v>
      </c>
      <c r="J14" s="79" t="s">
        <v>90</v>
      </c>
      <c r="K14" s="79" t="s">
        <v>72</v>
      </c>
      <c r="L14" s="35">
        <v>0.66659999999999997</v>
      </c>
      <c r="M14" s="35">
        <v>0.63329999999999997</v>
      </c>
      <c r="N14" s="35">
        <v>0.7</v>
      </c>
      <c r="O14" s="56">
        <v>0.95550000000000002</v>
      </c>
      <c r="P14" s="3" t="s">
        <v>95</v>
      </c>
      <c r="Q14" s="3" t="s">
        <v>64</v>
      </c>
      <c r="R14" s="3" t="s">
        <v>70</v>
      </c>
      <c r="S14" s="4" t="s">
        <v>92</v>
      </c>
      <c r="T14" s="3" t="s">
        <v>92</v>
      </c>
      <c r="U14" s="3" t="s">
        <v>92</v>
      </c>
      <c r="V14" s="43">
        <v>1.1759999999999999</v>
      </c>
      <c r="W14" s="3" t="s">
        <v>108</v>
      </c>
      <c r="X14" s="82" t="s">
        <v>70</v>
      </c>
      <c r="Y14" s="10"/>
    </row>
    <row r="15" spans="1:25" ht="33.75" x14ac:dyDescent="0.25">
      <c r="A15" s="9">
        <v>12</v>
      </c>
      <c r="B15" s="16" t="s">
        <v>109</v>
      </c>
      <c r="C15" s="3" t="s">
        <v>64</v>
      </c>
      <c r="D15" s="78" t="s">
        <v>88</v>
      </c>
      <c r="E15" s="35">
        <v>0.16800000000000001</v>
      </c>
      <c r="F15" s="3" t="s">
        <v>64</v>
      </c>
      <c r="G15" s="35">
        <v>0.70020000000000004</v>
      </c>
      <c r="H15" s="39">
        <v>1.8499999999999999E-2</v>
      </c>
      <c r="I15" s="79" t="s">
        <v>89</v>
      </c>
      <c r="J15" s="79" t="s">
        <v>90</v>
      </c>
      <c r="K15" s="79" t="s">
        <v>72</v>
      </c>
      <c r="L15" s="56">
        <v>1</v>
      </c>
      <c r="M15" s="56">
        <v>0.48680000000000001</v>
      </c>
      <c r="N15" s="56">
        <v>0.67100000000000004</v>
      </c>
      <c r="O15" s="56">
        <v>1</v>
      </c>
      <c r="P15" s="3" t="s">
        <v>95</v>
      </c>
      <c r="Q15" s="3" t="s">
        <v>70</v>
      </c>
      <c r="R15" s="3" t="s">
        <v>64</v>
      </c>
      <c r="S15" s="3" t="s">
        <v>92</v>
      </c>
      <c r="T15" s="3" t="s">
        <v>92</v>
      </c>
      <c r="U15" s="3" t="s">
        <v>92</v>
      </c>
      <c r="V15" s="43">
        <v>0.69440000000000002</v>
      </c>
      <c r="W15" s="3" t="s">
        <v>65</v>
      </c>
      <c r="X15" s="82" t="s">
        <v>64</v>
      </c>
      <c r="Y15" s="10"/>
    </row>
    <row r="16" spans="1:25" ht="33.75" x14ac:dyDescent="0.25">
      <c r="A16" s="9">
        <v>13</v>
      </c>
      <c r="B16" s="16" t="s">
        <v>110</v>
      </c>
      <c r="C16" s="3" t="s">
        <v>70</v>
      </c>
      <c r="D16" s="78" t="s">
        <v>88</v>
      </c>
      <c r="E16" s="35">
        <v>0.11899999999999999</v>
      </c>
      <c r="F16" s="3" t="s">
        <v>64</v>
      </c>
      <c r="G16" s="35">
        <v>0.48130000000000001</v>
      </c>
      <c r="H16" s="39">
        <v>2.5600000000000001E-2</v>
      </c>
      <c r="I16" s="79" t="s">
        <v>89</v>
      </c>
      <c r="J16" s="79" t="s">
        <v>90</v>
      </c>
      <c r="K16" s="79" t="s">
        <v>72</v>
      </c>
      <c r="L16" s="35">
        <v>0.82250000000000001</v>
      </c>
      <c r="M16" s="35">
        <v>0.49459999999999998</v>
      </c>
      <c r="N16" s="35">
        <v>0.82250000000000001</v>
      </c>
      <c r="O16" s="56">
        <v>0.98109999999999997</v>
      </c>
      <c r="P16" s="3" t="s">
        <v>95</v>
      </c>
      <c r="Q16" s="3" t="s">
        <v>70</v>
      </c>
      <c r="R16" s="3" t="s">
        <v>64</v>
      </c>
      <c r="S16" s="3" t="s">
        <v>92</v>
      </c>
      <c r="T16" s="3" t="s">
        <v>92</v>
      </c>
      <c r="U16" s="4" t="s">
        <v>92</v>
      </c>
      <c r="V16" s="43">
        <v>1.1440999999999999</v>
      </c>
      <c r="W16" s="4" t="s">
        <v>111</v>
      </c>
      <c r="X16" s="82" t="s">
        <v>64</v>
      </c>
      <c r="Y16" s="10"/>
    </row>
    <row r="17" spans="1:25" ht="33.75" x14ac:dyDescent="0.25">
      <c r="A17" s="9">
        <v>14</v>
      </c>
      <c r="B17" s="16" t="s">
        <v>112</v>
      </c>
      <c r="C17" s="3" t="s">
        <v>64</v>
      </c>
      <c r="D17" s="78" t="s">
        <v>88</v>
      </c>
      <c r="E17" s="35">
        <v>7.0999999999999994E-2</v>
      </c>
      <c r="F17" s="3" t="s">
        <v>64</v>
      </c>
      <c r="G17" s="35">
        <v>0.59130000000000005</v>
      </c>
      <c r="H17" s="39">
        <v>1.4800000000000001E-2</v>
      </c>
      <c r="I17" s="79" t="s">
        <v>89</v>
      </c>
      <c r="J17" s="79" t="s">
        <v>90</v>
      </c>
      <c r="K17" s="79" t="s">
        <v>72</v>
      </c>
      <c r="L17" s="35">
        <v>0.6</v>
      </c>
      <c r="M17" s="35">
        <v>0.86660000000000004</v>
      </c>
      <c r="N17" s="35">
        <v>0.83330000000000004</v>
      </c>
      <c r="O17" s="56">
        <v>0.76590000000000003</v>
      </c>
      <c r="P17" s="3" t="s">
        <v>66</v>
      </c>
      <c r="Q17" s="3" t="s">
        <v>70</v>
      </c>
      <c r="R17" s="3" t="s">
        <v>70</v>
      </c>
      <c r="S17" s="3" t="s">
        <v>92</v>
      </c>
      <c r="T17" s="3" t="s">
        <v>68</v>
      </c>
      <c r="U17" s="3" t="s">
        <v>68</v>
      </c>
      <c r="V17" s="43">
        <v>0.68100000000000005</v>
      </c>
      <c r="W17" s="4" t="s">
        <v>97</v>
      </c>
      <c r="X17" s="82" t="s">
        <v>64</v>
      </c>
      <c r="Y17" s="10"/>
    </row>
    <row r="18" spans="1:25" ht="33.75" x14ac:dyDescent="0.25">
      <c r="A18" s="9">
        <v>15</v>
      </c>
      <c r="B18" s="16" t="s">
        <v>113</v>
      </c>
      <c r="C18" s="3" t="s">
        <v>64</v>
      </c>
      <c r="D18" s="78" t="s">
        <v>88</v>
      </c>
      <c r="E18" s="35">
        <v>0.109</v>
      </c>
      <c r="F18" s="3" t="s">
        <v>64</v>
      </c>
      <c r="G18" s="35">
        <v>0.59799999999999998</v>
      </c>
      <c r="H18" s="39">
        <v>1.84E-2</v>
      </c>
      <c r="I18" s="79" t="s">
        <v>89</v>
      </c>
      <c r="J18" s="79" t="s">
        <v>90</v>
      </c>
      <c r="K18" s="79" t="s">
        <v>72</v>
      </c>
      <c r="L18" s="35">
        <v>0.92500000000000004</v>
      </c>
      <c r="M18" s="35">
        <v>1</v>
      </c>
      <c r="N18" s="35">
        <v>0.65</v>
      </c>
      <c r="O18" s="56">
        <v>0.97609999999999997</v>
      </c>
      <c r="P18" s="3" t="s">
        <v>95</v>
      </c>
      <c r="Q18" s="3" t="s">
        <v>70</v>
      </c>
      <c r="R18" s="3" t="s">
        <v>70</v>
      </c>
      <c r="S18" s="3" t="s">
        <v>92</v>
      </c>
      <c r="T18" s="3" t="s">
        <v>92</v>
      </c>
      <c r="U18" s="3" t="s">
        <v>68</v>
      </c>
      <c r="V18" s="43">
        <v>2.4192</v>
      </c>
      <c r="W18" s="3" t="s">
        <v>66</v>
      </c>
      <c r="X18" s="82" t="s">
        <v>64</v>
      </c>
      <c r="Y18" s="10"/>
    </row>
    <row r="19" spans="1:25" ht="33.75" x14ac:dyDescent="0.25">
      <c r="A19" s="9">
        <v>16</v>
      </c>
      <c r="B19" s="16" t="s">
        <v>114</v>
      </c>
      <c r="C19" s="3" t="s">
        <v>64</v>
      </c>
      <c r="D19" s="78" t="s">
        <v>115</v>
      </c>
      <c r="E19" s="35">
        <v>9.8000000000000004E-2</v>
      </c>
      <c r="F19" s="3" t="s">
        <v>64</v>
      </c>
      <c r="G19" s="35">
        <v>0.5444</v>
      </c>
      <c r="H19" s="39">
        <v>2.06E-2</v>
      </c>
      <c r="I19" s="79" t="s">
        <v>89</v>
      </c>
      <c r="J19" s="79" t="s">
        <v>90</v>
      </c>
      <c r="K19" s="79" t="s">
        <v>72</v>
      </c>
      <c r="L19" s="35">
        <v>0.625</v>
      </c>
      <c r="M19" s="35">
        <v>0.67589999999999995</v>
      </c>
      <c r="N19" s="35">
        <v>0.69440000000000002</v>
      </c>
      <c r="O19" s="56">
        <v>0.95450000000000002</v>
      </c>
      <c r="P19" s="3" t="s">
        <v>95</v>
      </c>
      <c r="Q19" s="3" t="s">
        <v>70</v>
      </c>
      <c r="R19" s="3" t="s">
        <v>70</v>
      </c>
      <c r="S19" s="3" t="s">
        <v>92</v>
      </c>
      <c r="T19" s="3" t="s">
        <v>92</v>
      </c>
      <c r="U19" s="3" t="s">
        <v>92</v>
      </c>
      <c r="V19" s="43">
        <v>0.73329999999999995</v>
      </c>
      <c r="W19" s="3" t="s">
        <v>66</v>
      </c>
      <c r="X19" s="82" t="s">
        <v>64</v>
      </c>
      <c r="Y19" s="10"/>
    </row>
    <row r="20" spans="1:25" ht="33.75" x14ac:dyDescent="0.25">
      <c r="A20" s="9">
        <v>17</v>
      </c>
      <c r="B20" s="16" t="s">
        <v>116</v>
      </c>
      <c r="C20" s="7" t="s">
        <v>64</v>
      </c>
      <c r="D20" s="78" t="s">
        <v>88</v>
      </c>
      <c r="E20" s="39">
        <v>7.8E-2</v>
      </c>
      <c r="F20" s="7" t="s">
        <v>64</v>
      </c>
      <c r="G20" s="39">
        <v>0.48709999999999998</v>
      </c>
      <c r="H20" s="39">
        <v>2.4199999999999999E-2</v>
      </c>
      <c r="I20" s="79" t="s">
        <v>89</v>
      </c>
      <c r="J20" s="79" t="s">
        <v>90</v>
      </c>
      <c r="K20" s="79" t="s">
        <v>72</v>
      </c>
      <c r="L20" s="39">
        <v>1</v>
      </c>
      <c r="M20" s="39">
        <v>0.92659999999999998</v>
      </c>
      <c r="N20" s="39">
        <v>0.96</v>
      </c>
      <c r="O20" s="39">
        <v>1</v>
      </c>
      <c r="P20" s="3" t="s">
        <v>95</v>
      </c>
      <c r="Q20" s="7" t="s">
        <v>64</v>
      </c>
      <c r="R20" s="7" t="s">
        <v>70</v>
      </c>
      <c r="S20" s="7" t="s">
        <v>93</v>
      </c>
      <c r="T20" s="7" t="s">
        <v>93</v>
      </c>
      <c r="U20" s="7" t="s">
        <v>93</v>
      </c>
      <c r="V20" s="46">
        <v>1.0326</v>
      </c>
      <c r="W20" s="7" t="s">
        <v>66</v>
      </c>
      <c r="X20" s="80" t="s">
        <v>64</v>
      </c>
      <c r="Y20" s="10"/>
    </row>
    <row r="21" spans="1:25" ht="33.75" x14ac:dyDescent="0.25">
      <c r="A21" s="9">
        <v>18</v>
      </c>
      <c r="B21" s="16" t="s">
        <v>117</v>
      </c>
      <c r="C21" s="7" t="s">
        <v>64</v>
      </c>
      <c r="D21" s="78" t="s">
        <v>88</v>
      </c>
      <c r="E21" s="39">
        <v>0.16900000000000001</v>
      </c>
      <c r="F21" s="7" t="s">
        <v>64</v>
      </c>
      <c r="G21" s="39">
        <v>0.64270000000000005</v>
      </c>
      <c r="H21" s="39">
        <v>2.18E-2</v>
      </c>
      <c r="I21" s="79" t="s">
        <v>89</v>
      </c>
      <c r="J21" s="79" t="s">
        <v>90</v>
      </c>
      <c r="K21" s="79" t="s">
        <v>72</v>
      </c>
      <c r="L21" s="39">
        <v>0.94440000000000002</v>
      </c>
      <c r="M21" s="56">
        <v>1</v>
      </c>
      <c r="N21" s="39">
        <v>1</v>
      </c>
      <c r="O21" s="39">
        <v>0.94820000000000004</v>
      </c>
      <c r="P21" s="3" t="s">
        <v>95</v>
      </c>
      <c r="Q21" s="7" t="s">
        <v>64</v>
      </c>
      <c r="R21" s="7" t="s">
        <v>64</v>
      </c>
      <c r="S21" s="7" t="s">
        <v>93</v>
      </c>
      <c r="T21" s="7" t="s">
        <v>93</v>
      </c>
      <c r="U21" s="7" t="s">
        <v>93</v>
      </c>
      <c r="V21" s="46">
        <v>1.0867</v>
      </c>
      <c r="W21" s="7" t="s">
        <v>66</v>
      </c>
      <c r="X21" s="80" t="s">
        <v>70</v>
      </c>
      <c r="Y21" s="10"/>
    </row>
    <row r="22" spans="1:25" ht="33.75" x14ac:dyDescent="0.25">
      <c r="A22" s="9">
        <v>19</v>
      </c>
      <c r="B22" s="16" t="s">
        <v>118</v>
      </c>
      <c r="C22" s="3" t="s">
        <v>64</v>
      </c>
      <c r="D22" s="78" t="s">
        <v>88</v>
      </c>
      <c r="E22" s="35">
        <v>9.1999999999999998E-2</v>
      </c>
      <c r="F22" s="3" t="s">
        <v>64</v>
      </c>
      <c r="G22" s="35">
        <v>0.63200000000000001</v>
      </c>
      <c r="H22" s="39">
        <v>1.9699999999999999E-2</v>
      </c>
      <c r="I22" s="79" t="s">
        <v>89</v>
      </c>
      <c r="J22" s="79" t="s">
        <v>90</v>
      </c>
      <c r="K22" s="79" t="s">
        <v>72</v>
      </c>
      <c r="L22" s="35">
        <v>0.65</v>
      </c>
      <c r="M22" s="35">
        <v>0.80549999999999999</v>
      </c>
      <c r="N22" s="35">
        <v>0.76380000000000003</v>
      </c>
      <c r="O22" s="56">
        <v>1</v>
      </c>
      <c r="P22" s="3" t="s">
        <v>95</v>
      </c>
      <c r="Q22" s="3" t="s">
        <v>70</v>
      </c>
      <c r="R22" s="3" t="s">
        <v>70</v>
      </c>
      <c r="S22" s="3" t="s">
        <v>93</v>
      </c>
      <c r="T22" s="3" t="s">
        <v>93</v>
      </c>
      <c r="U22" s="3" t="s">
        <v>68</v>
      </c>
      <c r="V22" s="43">
        <v>1.0391999999999999</v>
      </c>
      <c r="W22" s="3" t="s">
        <v>66</v>
      </c>
      <c r="X22" s="82" t="s">
        <v>64</v>
      </c>
      <c r="Y22" s="10"/>
    </row>
    <row r="23" spans="1:25" ht="33.75" x14ac:dyDescent="0.25">
      <c r="A23" s="9">
        <v>20</v>
      </c>
      <c r="B23" s="16" t="s">
        <v>119</v>
      </c>
      <c r="C23" s="3" t="s">
        <v>64</v>
      </c>
      <c r="D23" s="78" t="s">
        <v>88</v>
      </c>
      <c r="E23" s="35">
        <v>0.158</v>
      </c>
      <c r="F23" s="3" t="s">
        <v>64</v>
      </c>
      <c r="G23" s="35">
        <v>0.62429999999999997</v>
      </c>
      <c r="H23" s="39">
        <v>1.7500000000000002E-2</v>
      </c>
      <c r="I23" s="79" t="s">
        <v>89</v>
      </c>
      <c r="J23" s="79" t="s">
        <v>90</v>
      </c>
      <c r="K23" s="79" t="s">
        <v>72</v>
      </c>
      <c r="L23" s="35">
        <v>0.66659999999999997</v>
      </c>
      <c r="M23" s="35">
        <v>0.93330000000000002</v>
      </c>
      <c r="N23" s="35">
        <v>0.85</v>
      </c>
      <c r="O23" s="56">
        <v>1</v>
      </c>
      <c r="P23" s="3" t="s">
        <v>95</v>
      </c>
      <c r="Q23" s="3" t="s">
        <v>64</v>
      </c>
      <c r="R23" s="3" t="s">
        <v>70</v>
      </c>
      <c r="S23" s="7" t="s">
        <v>92</v>
      </c>
      <c r="T23" s="7" t="s">
        <v>92</v>
      </c>
      <c r="U23" s="7" t="s">
        <v>68</v>
      </c>
      <c r="V23" s="43">
        <v>0.83620000000000005</v>
      </c>
      <c r="W23" s="3" t="s">
        <v>67</v>
      </c>
      <c r="X23" s="82" t="s">
        <v>64</v>
      </c>
      <c r="Y23" s="10"/>
    </row>
    <row r="24" spans="1:25" s="27" customFormat="1" ht="33.75" x14ac:dyDescent="0.25">
      <c r="A24" s="9">
        <v>21</v>
      </c>
      <c r="B24" s="16" t="s">
        <v>120</v>
      </c>
      <c r="C24" s="3" t="s">
        <v>64</v>
      </c>
      <c r="D24" s="78" t="s">
        <v>88</v>
      </c>
      <c r="E24" s="35">
        <v>0.217</v>
      </c>
      <c r="F24" s="3" t="s">
        <v>64</v>
      </c>
      <c r="G24" s="35">
        <v>0.14660000000000001</v>
      </c>
      <c r="H24" s="39">
        <v>2.4899999999999999E-2</v>
      </c>
      <c r="I24" s="79" t="s">
        <v>89</v>
      </c>
      <c r="J24" s="79" t="s">
        <v>90</v>
      </c>
      <c r="K24" s="79" t="s">
        <v>72</v>
      </c>
      <c r="L24" s="35">
        <v>0.6</v>
      </c>
      <c r="M24" s="35">
        <v>0.64</v>
      </c>
      <c r="N24" s="35">
        <v>0.62</v>
      </c>
      <c r="O24" s="56">
        <v>0.95230000000000004</v>
      </c>
      <c r="P24" s="3" t="s">
        <v>95</v>
      </c>
      <c r="Q24" s="3" t="s">
        <v>70</v>
      </c>
      <c r="R24" s="3" t="s">
        <v>70</v>
      </c>
      <c r="S24" s="3" t="s">
        <v>92</v>
      </c>
      <c r="T24" s="3" t="s">
        <v>92</v>
      </c>
      <c r="U24" s="3" t="s">
        <v>93</v>
      </c>
      <c r="V24" s="43">
        <v>0.25409999999999999</v>
      </c>
      <c r="W24" s="4" t="s">
        <v>97</v>
      </c>
      <c r="X24" s="82" t="s">
        <v>64</v>
      </c>
      <c r="Y24" s="26"/>
    </row>
    <row r="25" spans="1:25" ht="33.75" x14ac:dyDescent="0.25">
      <c r="A25" s="9">
        <v>22</v>
      </c>
      <c r="B25" s="16" t="s">
        <v>121</v>
      </c>
      <c r="C25" s="3" t="s">
        <v>64</v>
      </c>
      <c r="D25" s="78" t="s">
        <v>88</v>
      </c>
      <c r="E25" s="35">
        <v>0.111</v>
      </c>
      <c r="F25" s="3" t="s">
        <v>64</v>
      </c>
      <c r="G25" s="35">
        <v>0.3856</v>
      </c>
      <c r="H25" s="39">
        <v>2.3800000000000002E-2</v>
      </c>
      <c r="I25" s="79" t="s">
        <v>89</v>
      </c>
      <c r="J25" s="79" t="s">
        <v>90</v>
      </c>
      <c r="K25" s="79" t="s">
        <v>72</v>
      </c>
      <c r="L25" s="35">
        <v>0.9083</v>
      </c>
      <c r="M25" s="35">
        <v>0.47499999999999998</v>
      </c>
      <c r="N25" s="35">
        <v>0.68330000000000002</v>
      </c>
      <c r="O25" s="56">
        <v>0.90239999999999998</v>
      </c>
      <c r="P25" s="3" t="s">
        <v>95</v>
      </c>
      <c r="Q25" s="3" t="s">
        <v>70</v>
      </c>
      <c r="R25" s="3" t="s">
        <v>64</v>
      </c>
      <c r="S25" s="3" t="s">
        <v>92</v>
      </c>
      <c r="T25" s="3" t="s">
        <v>92</v>
      </c>
      <c r="U25" s="3" t="s">
        <v>92</v>
      </c>
      <c r="V25" s="43">
        <v>0.56230000000000002</v>
      </c>
      <c r="W25" s="4" t="s">
        <v>97</v>
      </c>
      <c r="X25" s="82" t="s">
        <v>64</v>
      </c>
      <c r="Y25" s="10"/>
    </row>
    <row r="26" spans="1:25" ht="33.75" x14ac:dyDescent="0.25">
      <c r="A26" s="9">
        <v>23</v>
      </c>
      <c r="B26" s="83" t="s">
        <v>122</v>
      </c>
      <c r="C26" s="3" t="s">
        <v>64</v>
      </c>
      <c r="D26" s="78" t="s">
        <v>88</v>
      </c>
      <c r="E26" s="35">
        <v>0.22600000000000001</v>
      </c>
      <c r="F26" s="3" t="s">
        <v>64</v>
      </c>
      <c r="G26" s="35">
        <v>0.63859999999999995</v>
      </c>
      <c r="H26" s="39">
        <v>2.29E-2</v>
      </c>
      <c r="I26" s="79" t="s">
        <v>89</v>
      </c>
      <c r="J26" s="79" t="s">
        <v>90</v>
      </c>
      <c r="K26" s="79" t="s">
        <v>72</v>
      </c>
      <c r="L26" s="35">
        <v>0.70369999999999999</v>
      </c>
      <c r="M26" s="35">
        <v>0.85</v>
      </c>
      <c r="N26" s="35">
        <v>0.85</v>
      </c>
      <c r="O26" s="56">
        <v>1</v>
      </c>
      <c r="P26" s="3" t="s">
        <v>95</v>
      </c>
      <c r="Q26" s="3" t="s">
        <v>70</v>
      </c>
      <c r="R26" s="3" t="s">
        <v>70</v>
      </c>
      <c r="S26" s="4" t="s">
        <v>93</v>
      </c>
      <c r="T26" s="3" t="s">
        <v>92</v>
      </c>
      <c r="U26" s="3" t="s">
        <v>93</v>
      </c>
      <c r="V26" s="43">
        <v>0.48</v>
      </c>
      <c r="W26" s="3" t="s">
        <v>66</v>
      </c>
      <c r="X26" s="82" t="s">
        <v>64</v>
      </c>
      <c r="Y26" s="10"/>
    </row>
    <row r="27" spans="1:25" ht="33.75" x14ac:dyDescent="0.25">
      <c r="A27" s="9">
        <v>24</v>
      </c>
      <c r="B27" s="16" t="s">
        <v>123</v>
      </c>
      <c r="C27" s="7" t="s">
        <v>64</v>
      </c>
      <c r="D27" s="78" t="s">
        <v>88</v>
      </c>
      <c r="E27" s="39">
        <v>0.05</v>
      </c>
      <c r="F27" s="7" t="s">
        <v>64</v>
      </c>
      <c r="G27" s="39">
        <v>0.62219999999999998</v>
      </c>
      <c r="H27" s="39">
        <v>2.0799999999999999E-2</v>
      </c>
      <c r="I27" s="79" t="s">
        <v>89</v>
      </c>
      <c r="J27" s="79" t="s">
        <v>90</v>
      </c>
      <c r="K27" s="79" t="s">
        <v>72</v>
      </c>
      <c r="L27" s="39">
        <v>0.8266</v>
      </c>
      <c r="M27" s="39">
        <v>0.97330000000000005</v>
      </c>
      <c r="N27" s="39">
        <v>1</v>
      </c>
      <c r="O27" s="39">
        <v>1</v>
      </c>
      <c r="P27" s="3" t="s">
        <v>95</v>
      </c>
      <c r="Q27" s="7" t="s">
        <v>70</v>
      </c>
      <c r="R27" s="7" t="s">
        <v>64</v>
      </c>
      <c r="S27" s="7" t="s">
        <v>93</v>
      </c>
      <c r="T27" s="7" t="s">
        <v>93</v>
      </c>
      <c r="U27" s="7" t="s">
        <v>93</v>
      </c>
      <c r="V27" s="43">
        <v>0.80859999999999999</v>
      </c>
      <c r="W27" s="7" t="s">
        <v>66</v>
      </c>
      <c r="X27" s="80" t="s">
        <v>64</v>
      </c>
      <c r="Y27" s="10"/>
    </row>
    <row r="28" spans="1:25" ht="33.75" x14ac:dyDescent="0.25">
      <c r="A28" s="9">
        <v>25</v>
      </c>
      <c r="B28" s="16" t="s">
        <v>124</v>
      </c>
      <c r="C28" s="3" t="s">
        <v>64</v>
      </c>
      <c r="D28" s="78" t="s">
        <v>88</v>
      </c>
      <c r="E28" s="35">
        <v>7.4999999999999997E-2</v>
      </c>
      <c r="F28" s="3" t="s">
        <v>64</v>
      </c>
      <c r="G28" s="35">
        <v>0.41620000000000001</v>
      </c>
      <c r="H28" s="39">
        <v>1.6400000000000001E-2</v>
      </c>
      <c r="I28" s="79" t="s">
        <v>89</v>
      </c>
      <c r="J28" s="79" t="s">
        <v>90</v>
      </c>
      <c r="K28" s="79" t="s">
        <v>72</v>
      </c>
      <c r="L28" s="35">
        <v>0.48330000000000001</v>
      </c>
      <c r="M28" s="35">
        <v>0.66659999999999997</v>
      </c>
      <c r="N28" s="35">
        <v>0.68330000000000002</v>
      </c>
      <c r="O28" s="56">
        <v>1</v>
      </c>
      <c r="P28" s="3" t="s">
        <v>95</v>
      </c>
      <c r="Q28" s="3" t="s">
        <v>70</v>
      </c>
      <c r="R28" s="3" t="s">
        <v>70</v>
      </c>
      <c r="S28" s="3" t="s">
        <v>92</v>
      </c>
      <c r="T28" s="3" t="s">
        <v>92</v>
      </c>
      <c r="U28" s="3" t="s">
        <v>68</v>
      </c>
      <c r="V28" s="43">
        <v>0.70889999999999997</v>
      </c>
      <c r="W28" s="3" t="s">
        <v>66</v>
      </c>
      <c r="X28" s="82" t="s">
        <v>64</v>
      </c>
      <c r="Y28" s="10"/>
    </row>
    <row r="29" spans="1:25" ht="33.75" x14ac:dyDescent="0.25">
      <c r="A29" s="21">
        <v>26</v>
      </c>
      <c r="B29" s="22" t="s">
        <v>125</v>
      </c>
      <c r="C29" s="24" t="s">
        <v>64</v>
      </c>
      <c r="D29" s="84" t="s">
        <v>88</v>
      </c>
      <c r="E29" s="38">
        <v>0.17599999999999999</v>
      </c>
      <c r="F29" s="24" t="s">
        <v>64</v>
      </c>
      <c r="G29" s="38">
        <v>0.66769999999999996</v>
      </c>
      <c r="H29" s="38">
        <v>1.4800000000000001E-2</v>
      </c>
      <c r="I29" s="85" t="s">
        <v>89</v>
      </c>
      <c r="J29" s="85" t="s">
        <v>90</v>
      </c>
      <c r="K29" s="85" t="s">
        <v>72</v>
      </c>
      <c r="L29" s="38">
        <v>0.88880000000000003</v>
      </c>
      <c r="M29" s="38">
        <v>0.46660000000000001</v>
      </c>
      <c r="N29" s="38">
        <v>1</v>
      </c>
      <c r="O29" s="38">
        <v>1</v>
      </c>
      <c r="P29" s="24" t="s">
        <v>95</v>
      </c>
      <c r="Q29" s="24" t="s">
        <v>64</v>
      </c>
      <c r="R29" s="24" t="s">
        <v>64</v>
      </c>
      <c r="S29" s="24" t="s">
        <v>92</v>
      </c>
      <c r="T29" s="24" t="s">
        <v>92</v>
      </c>
      <c r="U29" s="24" t="s">
        <v>92</v>
      </c>
      <c r="V29" s="45">
        <v>0.81759999999999999</v>
      </c>
      <c r="W29" s="24" t="s">
        <v>66</v>
      </c>
      <c r="X29" s="86" t="s">
        <v>64</v>
      </c>
      <c r="Y29" s="10"/>
    </row>
    <row r="30" spans="1:25" s="27" customFormat="1" ht="33.75" x14ac:dyDescent="0.25">
      <c r="A30" s="21">
        <v>27</v>
      </c>
      <c r="B30" s="22" t="s">
        <v>126</v>
      </c>
      <c r="C30" s="24" t="s">
        <v>64</v>
      </c>
      <c r="D30" s="84" t="s">
        <v>88</v>
      </c>
      <c r="E30" s="38">
        <v>0.08</v>
      </c>
      <c r="F30" s="24" t="s">
        <v>64</v>
      </c>
      <c r="G30" s="38">
        <v>0.56669999999999998</v>
      </c>
      <c r="H30" s="38">
        <v>2.3900000000000001E-2</v>
      </c>
      <c r="I30" s="85" t="s">
        <v>89</v>
      </c>
      <c r="J30" s="85" t="s">
        <v>90</v>
      </c>
      <c r="K30" s="85" t="s">
        <v>72</v>
      </c>
      <c r="L30" s="38">
        <v>1</v>
      </c>
      <c r="M30" s="38">
        <v>1</v>
      </c>
      <c r="N30" s="38">
        <v>1</v>
      </c>
      <c r="O30" s="38">
        <v>0.97560000000000002</v>
      </c>
      <c r="P30" s="24" t="s">
        <v>95</v>
      </c>
      <c r="Q30" s="24" t="s">
        <v>64</v>
      </c>
      <c r="R30" s="24" t="s">
        <v>70</v>
      </c>
      <c r="S30" s="24" t="s">
        <v>93</v>
      </c>
      <c r="T30" s="24" t="s">
        <v>93</v>
      </c>
      <c r="U30" s="24" t="s">
        <v>93</v>
      </c>
      <c r="V30" s="45">
        <v>0.74</v>
      </c>
      <c r="W30" s="24" t="s">
        <v>66</v>
      </c>
      <c r="X30" s="87" t="s">
        <v>64</v>
      </c>
      <c r="Y30" s="26"/>
    </row>
    <row r="31" spans="1:25" s="27" customFormat="1" ht="33.75" x14ac:dyDescent="0.25">
      <c r="A31" s="9">
        <v>28</v>
      </c>
      <c r="B31" s="16" t="s">
        <v>127</v>
      </c>
      <c r="C31" s="3" t="s">
        <v>64</v>
      </c>
      <c r="D31" s="78" t="s">
        <v>88</v>
      </c>
      <c r="E31" s="35">
        <v>0.17299999999999999</v>
      </c>
      <c r="F31" s="3" t="s">
        <v>64</v>
      </c>
      <c r="G31" s="35">
        <v>0.33360000000000001</v>
      </c>
      <c r="H31" s="39">
        <v>2.4799999999999999E-2</v>
      </c>
      <c r="I31" s="79" t="s">
        <v>89</v>
      </c>
      <c r="J31" s="79" t="s">
        <v>90</v>
      </c>
      <c r="K31" s="79" t="s">
        <v>72</v>
      </c>
      <c r="L31" s="35">
        <v>0.5625</v>
      </c>
      <c r="M31" s="35">
        <v>0.73329999999999995</v>
      </c>
      <c r="N31" s="35">
        <v>0.82499999999999996</v>
      </c>
      <c r="O31" s="56">
        <v>1</v>
      </c>
      <c r="P31" s="3" t="s">
        <v>95</v>
      </c>
      <c r="Q31" s="3" t="s">
        <v>70</v>
      </c>
      <c r="R31" s="3" t="s">
        <v>64</v>
      </c>
      <c r="S31" s="3" t="s">
        <v>93</v>
      </c>
      <c r="T31" s="3" t="s">
        <v>93</v>
      </c>
      <c r="U31" s="3" t="s">
        <v>93</v>
      </c>
      <c r="V31" s="43">
        <v>0.66900000000000004</v>
      </c>
      <c r="W31" s="3" t="s">
        <v>108</v>
      </c>
      <c r="X31" s="82" t="s">
        <v>64</v>
      </c>
      <c r="Y31" s="26"/>
    </row>
    <row r="32" spans="1:25" ht="33.75" x14ac:dyDescent="0.25">
      <c r="A32" s="21">
        <v>29</v>
      </c>
      <c r="B32" s="22" t="s">
        <v>128</v>
      </c>
      <c r="C32" s="23" t="s">
        <v>64</v>
      </c>
      <c r="D32" s="84" t="s">
        <v>88</v>
      </c>
      <c r="E32" s="37">
        <v>0.111</v>
      </c>
      <c r="F32" s="23" t="s">
        <v>64</v>
      </c>
      <c r="G32" s="37">
        <v>0.59899999999999998</v>
      </c>
      <c r="H32" s="38">
        <v>2.4299999999999999E-2</v>
      </c>
      <c r="I32" s="85" t="s">
        <v>89</v>
      </c>
      <c r="J32" s="85" t="s">
        <v>90</v>
      </c>
      <c r="K32" s="85" t="s">
        <v>72</v>
      </c>
      <c r="L32" s="37">
        <v>0.37769999999999998</v>
      </c>
      <c r="M32" s="37">
        <v>0.38879999999999998</v>
      </c>
      <c r="N32" s="37">
        <v>0.36659999999999998</v>
      </c>
      <c r="O32" s="55">
        <v>0.94110000000000005</v>
      </c>
      <c r="P32" s="24" t="s">
        <v>95</v>
      </c>
      <c r="Q32" s="23" t="s">
        <v>70</v>
      </c>
      <c r="R32" s="23" t="s">
        <v>70</v>
      </c>
      <c r="S32" s="29" t="s">
        <v>92</v>
      </c>
      <c r="T32" s="23" t="s">
        <v>92</v>
      </c>
      <c r="U32" s="23" t="s">
        <v>92</v>
      </c>
      <c r="V32" s="45">
        <v>0.74760000000000004</v>
      </c>
      <c r="W32" s="23" t="s">
        <v>66</v>
      </c>
      <c r="X32" s="88" t="s">
        <v>70</v>
      </c>
      <c r="Y32" s="10"/>
    </row>
    <row r="33" spans="1:26" ht="39" x14ac:dyDescent="0.25">
      <c r="A33" s="21">
        <v>30</v>
      </c>
      <c r="B33" s="22" t="s">
        <v>129</v>
      </c>
      <c r="C33" s="24" t="s">
        <v>64</v>
      </c>
      <c r="D33" s="84" t="s">
        <v>88</v>
      </c>
      <c r="E33" s="38">
        <v>0.17899999999999999</v>
      </c>
      <c r="F33" s="24" t="s">
        <v>64</v>
      </c>
      <c r="G33" s="38">
        <v>0.84130000000000005</v>
      </c>
      <c r="H33" s="38">
        <v>1.6E-2</v>
      </c>
      <c r="I33" s="85" t="s">
        <v>89</v>
      </c>
      <c r="J33" s="85" t="s">
        <v>90</v>
      </c>
      <c r="K33" s="85" t="s">
        <v>72</v>
      </c>
      <c r="L33" s="38">
        <v>0.42499999999999999</v>
      </c>
      <c r="M33" s="38">
        <v>0.6875</v>
      </c>
      <c r="N33" s="38">
        <v>0.66249999999999998</v>
      </c>
      <c r="O33" s="38">
        <v>0.91659999999999997</v>
      </c>
      <c r="P33" s="24" t="s">
        <v>95</v>
      </c>
      <c r="Q33" s="24" t="s">
        <v>70</v>
      </c>
      <c r="R33" s="24" t="s">
        <v>70</v>
      </c>
      <c r="S33" s="24" t="s">
        <v>92</v>
      </c>
      <c r="T33" s="24" t="s">
        <v>92</v>
      </c>
      <c r="U33" s="24" t="s">
        <v>68</v>
      </c>
      <c r="V33" s="45">
        <v>0.56999999999999995</v>
      </c>
      <c r="W33" s="24" t="s">
        <v>66</v>
      </c>
      <c r="X33" s="87" t="s">
        <v>64</v>
      </c>
      <c r="Y33" s="10"/>
    </row>
    <row r="34" spans="1:26" s="27" customFormat="1" ht="33.75" x14ac:dyDescent="0.25">
      <c r="A34" s="9">
        <v>31</v>
      </c>
      <c r="B34" s="89" t="s">
        <v>130</v>
      </c>
      <c r="C34" s="3" t="s">
        <v>64</v>
      </c>
      <c r="D34" s="78" t="s">
        <v>88</v>
      </c>
      <c r="E34" s="35">
        <v>0.12</v>
      </c>
      <c r="F34" s="3" t="s">
        <v>64</v>
      </c>
      <c r="G34" s="35">
        <v>0.66979999999999995</v>
      </c>
      <c r="H34" s="39">
        <v>2.1100000000000001E-2</v>
      </c>
      <c r="I34" s="79" t="s">
        <v>89</v>
      </c>
      <c r="J34" s="79" t="s">
        <v>90</v>
      </c>
      <c r="K34" s="79" t="s">
        <v>72</v>
      </c>
      <c r="L34" s="35">
        <v>0.98880000000000001</v>
      </c>
      <c r="M34" s="35">
        <v>0.84160000000000001</v>
      </c>
      <c r="N34" s="35">
        <v>0.85</v>
      </c>
      <c r="O34" s="56">
        <v>0.90239999999999998</v>
      </c>
      <c r="P34" s="3" t="s">
        <v>95</v>
      </c>
      <c r="Q34" s="3" t="s">
        <v>64</v>
      </c>
      <c r="R34" s="3" t="s">
        <v>70</v>
      </c>
      <c r="S34" s="3" t="s">
        <v>93</v>
      </c>
      <c r="T34" s="3" t="s">
        <v>93</v>
      </c>
      <c r="U34" s="3" t="s">
        <v>93</v>
      </c>
      <c r="V34" s="43">
        <v>0.74380000000000002</v>
      </c>
      <c r="W34" s="3" t="s">
        <v>66</v>
      </c>
      <c r="X34" s="82" t="s">
        <v>64</v>
      </c>
      <c r="Y34" s="26"/>
    </row>
    <row r="35" spans="1:26" ht="33.75" x14ac:dyDescent="0.25">
      <c r="A35" s="21">
        <v>32</v>
      </c>
      <c r="B35" s="22" t="s">
        <v>131</v>
      </c>
      <c r="C35" s="23" t="s">
        <v>64</v>
      </c>
      <c r="D35" s="84" t="s">
        <v>88</v>
      </c>
      <c r="E35" s="37">
        <v>0.19700000000000001</v>
      </c>
      <c r="F35" s="23" t="s">
        <v>64</v>
      </c>
      <c r="G35" s="37">
        <v>0.2283</v>
      </c>
      <c r="H35" s="38">
        <v>2.01E-2</v>
      </c>
      <c r="I35" s="85" t="s">
        <v>89</v>
      </c>
      <c r="J35" s="85" t="s">
        <v>90</v>
      </c>
      <c r="K35" s="85" t="s">
        <v>72</v>
      </c>
      <c r="L35" s="37">
        <v>0.77500000000000002</v>
      </c>
      <c r="M35" s="37">
        <v>0.6583</v>
      </c>
      <c r="N35" s="37">
        <v>0.77500000000000002</v>
      </c>
      <c r="O35" s="55">
        <v>0.97560000000000002</v>
      </c>
      <c r="P35" s="24" t="s">
        <v>95</v>
      </c>
      <c r="Q35" s="23" t="s">
        <v>64</v>
      </c>
      <c r="R35" s="23" t="s">
        <v>64</v>
      </c>
      <c r="S35" s="29" t="s">
        <v>92</v>
      </c>
      <c r="T35" s="29" t="s">
        <v>92</v>
      </c>
      <c r="U35" s="29" t="s">
        <v>92</v>
      </c>
      <c r="V35" s="45">
        <v>0.94540000000000002</v>
      </c>
      <c r="W35" s="23" t="s">
        <v>66</v>
      </c>
      <c r="X35" s="88" t="s">
        <v>64</v>
      </c>
      <c r="Y35" s="10"/>
    </row>
    <row r="36" spans="1:26" ht="33.75" x14ac:dyDescent="0.25">
      <c r="A36" s="9">
        <v>33</v>
      </c>
      <c r="B36" s="90" t="s">
        <v>132</v>
      </c>
      <c r="C36" s="11" t="s">
        <v>64</v>
      </c>
      <c r="D36" s="91" t="s">
        <v>88</v>
      </c>
      <c r="E36" s="36">
        <v>0.17100000000000001</v>
      </c>
      <c r="F36" s="11" t="s">
        <v>64</v>
      </c>
      <c r="G36" s="36">
        <v>0.61770000000000003</v>
      </c>
      <c r="H36" s="49">
        <v>2.53E-2</v>
      </c>
      <c r="I36" s="79" t="s">
        <v>89</v>
      </c>
      <c r="J36" s="79" t="s">
        <v>90</v>
      </c>
      <c r="K36" s="79" t="s">
        <v>72</v>
      </c>
      <c r="L36" s="35">
        <v>0.7</v>
      </c>
      <c r="M36" s="35">
        <v>0.86360000000000003</v>
      </c>
      <c r="N36" s="35">
        <v>0.92420000000000002</v>
      </c>
      <c r="O36" s="57">
        <v>0.92</v>
      </c>
      <c r="P36" s="3" t="s">
        <v>95</v>
      </c>
      <c r="Q36" s="11" t="s">
        <v>64</v>
      </c>
      <c r="R36" s="11" t="s">
        <v>70</v>
      </c>
      <c r="S36" s="11" t="s">
        <v>93</v>
      </c>
      <c r="T36" s="11" t="s">
        <v>93</v>
      </c>
      <c r="U36" s="11" t="s">
        <v>104</v>
      </c>
      <c r="V36" s="44">
        <v>0.53269999999999995</v>
      </c>
      <c r="W36" s="11" t="s">
        <v>66</v>
      </c>
      <c r="X36" s="92" t="s">
        <v>64</v>
      </c>
      <c r="Y36" s="10"/>
    </row>
    <row r="37" spans="1:26" ht="33.75" x14ac:dyDescent="0.25">
      <c r="A37" s="9">
        <v>34</v>
      </c>
      <c r="B37" s="16" t="s">
        <v>133</v>
      </c>
      <c r="C37" s="3" t="s">
        <v>64</v>
      </c>
      <c r="D37" s="78" t="s">
        <v>88</v>
      </c>
      <c r="E37" s="35">
        <v>0.20799999999999999</v>
      </c>
      <c r="F37" s="3" t="s">
        <v>64</v>
      </c>
      <c r="G37" s="35">
        <v>0.46960000000000002</v>
      </c>
      <c r="H37" s="39">
        <v>2.2700000000000001E-2</v>
      </c>
      <c r="I37" s="79" t="s">
        <v>89</v>
      </c>
      <c r="J37" s="79" t="s">
        <v>90</v>
      </c>
      <c r="K37" s="79" t="s">
        <v>72</v>
      </c>
      <c r="L37" s="35">
        <v>0.7</v>
      </c>
      <c r="M37" s="35">
        <v>0.3916</v>
      </c>
      <c r="N37" s="35">
        <v>0.5</v>
      </c>
      <c r="O37" s="56">
        <v>0.93100000000000005</v>
      </c>
      <c r="P37" s="3" t="s">
        <v>95</v>
      </c>
      <c r="Q37" s="3" t="s">
        <v>70</v>
      </c>
      <c r="R37" s="3" t="s">
        <v>70</v>
      </c>
      <c r="S37" s="3" t="s">
        <v>93</v>
      </c>
      <c r="T37" s="3" t="s">
        <v>93</v>
      </c>
      <c r="U37" s="3" t="s">
        <v>93</v>
      </c>
      <c r="V37" s="43">
        <v>0.63100000000000001</v>
      </c>
      <c r="W37" s="3" t="s">
        <v>66</v>
      </c>
      <c r="X37" s="82" t="s">
        <v>64</v>
      </c>
      <c r="Y37" s="10"/>
    </row>
    <row r="38" spans="1:26" ht="39" x14ac:dyDescent="0.25">
      <c r="A38" s="21">
        <v>35</v>
      </c>
      <c r="B38" s="22" t="s">
        <v>134</v>
      </c>
      <c r="C38" s="23" t="s">
        <v>64</v>
      </c>
      <c r="D38" s="84" t="s">
        <v>88</v>
      </c>
      <c r="E38" s="37">
        <v>0.17699999999999999</v>
      </c>
      <c r="F38" s="23" t="s">
        <v>64</v>
      </c>
      <c r="G38" s="37">
        <v>0.61250000000000004</v>
      </c>
      <c r="H38" s="38">
        <v>2.8199999999999999E-2</v>
      </c>
      <c r="I38" s="85" t="s">
        <v>89</v>
      </c>
      <c r="J38" s="85" t="s">
        <v>90</v>
      </c>
      <c r="K38" s="85" t="s">
        <v>72</v>
      </c>
      <c r="L38" s="37">
        <v>0.8</v>
      </c>
      <c r="M38" s="37">
        <v>0.31109999999999999</v>
      </c>
      <c r="N38" s="37">
        <v>0.34439999999999998</v>
      </c>
      <c r="O38" s="55">
        <v>1</v>
      </c>
      <c r="P38" s="24" t="s">
        <v>95</v>
      </c>
      <c r="Q38" s="23" t="s">
        <v>70</v>
      </c>
      <c r="R38" s="23" t="s">
        <v>64</v>
      </c>
      <c r="S38" s="23" t="s">
        <v>92</v>
      </c>
      <c r="T38" s="23" t="s">
        <v>92</v>
      </c>
      <c r="U38" s="23" t="s">
        <v>92</v>
      </c>
      <c r="V38" s="45">
        <v>0.73329999999999995</v>
      </c>
      <c r="W38" s="23" t="s">
        <v>66</v>
      </c>
      <c r="X38" s="88" t="s">
        <v>64</v>
      </c>
      <c r="Y38" s="10"/>
    </row>
    <row r="39" spans="1:26" ht="33.75" x14ac:dyDescent="0.25">
      <c r="A39" s="21">
        <v>36</v>
      </c>
      <c r="B39" s="22" t="s">
        <v>135</v>
      </c>
      <c r="C39" s="23" t="s">
        <v>64</v>
      </c>
      <c r="D39" s="84" t="s">
        <v>88</v>
      </c>
      <c r="E39" s="37">
        <v>0</v>
      </c>
      <c r="F39" s="23" t="s">
        <v>64</v>
      </c>
      <c r="G39" s="37">
        <v>0.43559999999999999</v>
      </c>
      <c r="H39" s="38">
        <v>1.0999999999999999E-2</v>
      </c>
      <c r="I39" s="85" t="s">
        <v>89</v>
      </c>
      <c r="J39" s="85" t="s">
        <v>90</v>
      </c>
      <c r="K39" s="85" t="s">
        <v>72</v>
      </c>
      <c r="L39" s="55">
        <v>0.58330000000000004</v>
      </c>
      <c r="M39" s="55">
        <v>0.83330000000000004</v>
      </c>
      <c r="N39" s="55">
        <v>0.83330000000000004</v>
      </c>
      <c r="O39" s="55">
        <v>1</v>
      </c>
      <c r="P39" s="24" t="s">
        <v>95</v>
      </c>
      <c r="Q39" s="23" t="s">
        <v>70</v>
      </c>
      <c r="R39" s="23" t="s">
        <v>70</v>
      </c>
      <c r="S39" s="23" t="s">
        <v>68</v>
      </c>
      <c r="T39" s="23" t="s">
        <v>68</v>
      </c>
      <c r="U39" s="23" t="s">
        <v>68</v>
      </c>
      <c r="V39" s="45">
        <v>0.66</v>
      </c>
      <c r="W39" s="23" t="s">
        <v>66</v>
      </c>
      <c r="X39" s="88" t="s">
        <v>64</v>
      </c>
      <c r="Y39" s="10"/>
    </row>
    <row r="40" spans="1:26" s="27" customFormat="1" ht="33.75" x14ac:dyDescent="0.25">
      <c r="A40" s="9">
        <v>37</v>
      </c>
      <c r="B40" s="16" t="s">
        <v>136</v>
      </c>
      <c r="C40" s="3" t="s">
        <v>64</v>
      </c>
      <c r="D40" s="78" t="s">
        <v>88</v>
      </c>
      <c r="E40" s="35">
        <v>0.184</v>
      </c>
      <c r="F40" s="3" t="s">
        <v>64</v>
      </c>
      <c r="G40" s="35">
        <v>0.32450000000000001</v>
      </c>
      <c r="H40" s="39">
        <v>2.6100000000000002E-2</v>
      </c>
      <c r="I40" s="79" t="s">
        <v>89</v>
      </c>
      <c r="J40" s="79" t="s">
        <v>90</v>
      </c>
      <c r="K40" s="79" t="s">
        <v>72</v>
      </c>
      <c r="L40" s="35">
        <v>0.45</v>
      </c>
      <c r="M40" s="35">
        <v>0.63329999999999997</v>
      </c>
      <c r="N40" s="35">
        <v>0.83330000000000004</v>
      </c>
      <c r="O40" s="56">
        <v>1</v>
      </c>
      <c r="P40" s="3" t="s">
        <v>95</v>
      </c>
      <c r="Q40" s="3" t="s">
        <v>70</v>
      </c>
      <c r="R40" s="3" t="s">
        <v>64</v>
      </c>
      <c r="S40" s="3" t="s">
        <v>93</v>
      </c>
      <c r="T40" s="4" t="s">
        <v>92</v>
      </c>
      <c r="U40" s="3" t="s">
        <v>68</v>
      </c>
      <c r="V40" s="43">
        <v>0.5444</v>
      </c>
      <c r="W40" s="3" t="s">
        <v>66</v>
      </c>
      <c r="X40" s="82" t="s">
        <v>70</v>
      </c>
      <c r="Y40" s="26"/>
    </row>
    <row r="41" spans="1:26" s="27" customFormat="1" ht="33.75" x14ac:dyDescent="0.25">
      <c r="A41" s="9">
        <v>38</v>
      </c>
      <c r="B41" s="81" t="s">
        <v>137</v>
      </c>
      <c r="C41" s="3" t="s">
        <v>64</v>
      </c>
      <c r="D41" s="78" t="s">
        <v>88</v>
      </c>
      <c r="E41" s="35">
        <v>0.22800000000000001</v>
      </c>
      <c r="F41" s="3" t="s">
        <v>64</v>
      </c>
      <c r="G41" s="35">
        <v>0.16900000000000001</v>
      </c>
      <c r="H41" s="39">
        <v>2.0899999999999998E-2</v>
      </c>
      <c r="I41" s="79" t="s">
        <v>89</v>
      </c>
      <c r="J41" s="79" t="s">
        <v>90</v>
      </c>
      <c r="K41" s="79" t="s">
        <v>72</v>
      </c>
      <c r="L41" s="35">
        <v>0.48330000000000001</v>
      </c>
      <c r="M41" s="35">
        <v>0.58330000000000004</v>
      </c>
      <c r="N41" s="35">
        <v>0.5</v>
      </c>
      <c r="O41" s="56">
        <v>0.94440000000000002</v>
      </c>
      <c r="P41" s="3" t="s">
        <v>95</v>
      </c>
      <c r="Q41" s="3" t="s">
        <v>64</v>
      </c>
      <c r="R41" s="3" t="s">
        <v>70</v>
      </c>
      <c r="S41" s="4" t="s">
        <v>92</v>
      </c>
      <c r="T41" s="3" t="s">
        <v>92</v>
      </c>
      <c r="U41" s="3" t="s">
        <v>93</v>
      </c>
      <c r="V41" s="43">
        <v>0.55079999999999996</v>
      </c>
      <c r="W41" s="4" t="s">
        <v>97</v>
      </c>
      <c r="X41" s="82" t="s">
        <v>64</v>
      </c>
      <c r="Y41" s="26"/>
    </row>
    <row r="42" spans="1:26" ht="33.75" x14ac:dyDescent="0.25">
      <c r="A42" s="9">
        <v>39</v>
      </c>
      <c r="B42" s="83" t="s">
        <v>138</v>
      </c>
      <c r="C42" s="3" t="s">
        <v>64</v>
      </c>
      <c r="D42" s="78" t="s">
        <v>88</v>
      </c>
      <c r="E42" s="35">
        <v>0.19700000000000001</v>
      </c>
      <c r="F42" s="3" t="s">
        <v>64</v>
      </c>
      <c r="G42" s="35">
        <v>0.34570000000000001</v>
      </c>
      <c r="H42" s="39">
        <v>2.5700000000000001E-2</v>
      </c>
      <c r="I42" s="79" t="s">
        <v>89</v>
      </c>
      <c r="J42" s="79" t="s">
        <v>90</v>
      </c>
      <c r="K42" s="79" t="s">
        <v>72</v>
      </c>
      <c r="L42" s="35">
        <v>0.94440000000000002</v>
      </c>
      <c r="M42" s="35">
        <v>0.7</v>
      </c>
      <c r="N42" s="35">
        <v>0.74439999999999995</v>
      </c>
      <c r="O42" s="56">
        <v>1</v>
      </c>
      <c r="P42" s="3" t="s">
        <v>95</v>
      </c>
      <c r="Q42" s="3" t="s">
        <v>64</v>
      </c>
      <c r="R42" s="3" t="s">
        <v>64</v>
      </c>
      <c r="S42" s="3" t="s">
        <v>93</v>
      </c>
      <c r="T42" s="3" t="s">
        <v>92</v>
      </c>
      <c r="U42" s="3" t="s">
        <v>93</v>
      </c>
      <c r="V42" s="43">
        <v>0.63959999999999995</v>
      </c>
      <c r="W42" s="3" t="s">
        <v>66</v>
      </c>
      <c r="X42" s="82" t="s">
        <v>64</v>
      </c>
      <c r="Y42" s="10"/>
    </row>
    <row r="43" spans="1:26" ht="33.75" x14ac:dyDescent="0.25">
      <c r="A43" s="9">
        <v>40</v>
      </c>
      <c r="B43" s="83" t="s">
        <v>139</v>
      </c>
      <c r="C43" s="3" t="s">
        <v>64</v>
      </c>
      <c r="D43" s="78" t="s">
        <v>115</v>
      </c>
      <c r="E43" s="35">
        <v>0.17799999999999999</v>
      </c>
      <c r="F43" s="3" t="s">
        <v>64</v>
      </c>
      <c r="G43" s="35">
        <v>0.60250000000000004</v>
      </c>
      <c r="H43" s="39">
        <v>2.8199999999999999E-2</v>
      </c>
      <c r="I43" s="79" t="s">
        <v>89</v>
      </c>
      <c r="J43" s="79" t="s">
        <v>90</v>
      </c>
      <c r="K43" s="79" t="s">
        <v>72</v>
      </c>
      <c r="L43" s="35">
        <v>0.73329999999999995</v>
      </c>
      <c r="M43" s="35">
        <v>0.67849999999999999</v>
      </c>
      <c r="N43" s="35">
        <v>0.63090000000000002</v>
      </c>
      <c r="O43" s="56">
        <v>1</v>
      </c>
      <c r="P43" s="3" t="s">
        <v>95</v>
      </c>
      <c r="Q43" s="3" t="s">
        <v>64</v>
      </c>
      <c r="R43" s="3" t="s">
        <v>64</v>
      </c>
      <c r="S43" s="4" t="s">
        <v>92</v>
      </c>
      <c r="T43" s="4" t="s">
        <v>92</v>
      </c>
      <c r="U43" s="3" t="s">
        <v>68</v>
      </c>
      <c r="V43" s="43">
        <v>0.60099999999999998</v>
      </c>
      <c r="W43" s="3" t="s">
        <v>67</v>
      </c>
      <c r="X43" s="82" t="s">
        <v>64</v>
      </c>
      <c r="Y43" s="10"/>
    </row>
    <row r="44" spans="1:26" ht="33.75" x14ac:dyDescent="0.25">
      <c r="A44" s="9">
        <v>41</v>
      </c>
      <c r="B44" s="16" t="s">
        <v>140</v>
      </c>
      <c r="C44" s="3" t="s">
        <v>64</v>
      </c>
      <c r="D44" s="78" t="s">
        <v>88</v>
      </c>
      <c r="E44" s="35">
        <v>0.13800000000000001</v>
      </c>
      <c r="F44" s="3" t="s">
        <v>64</v>
      </c>
      <c r="G44" s="35">
        <v>0.66420000000000001</v>
      </c>
      <c r="H44" s="39">
        <v>2.1999999999999999E-2</v>
      </c>
      <c r="I44" s="79" t="s">
        <v>89</v>
      </c>
      <c r="J44" s="79" t="s">
        <v>90</v>
      </c>
      <c r="K44" s="79" t="s">
        <v>72</v>
      </c>
      <c r="L44" s="35">
        <v>0.5111</v>
      </c>
      <c r="M44" s="35">
        <v>1</v>
      </c>
      <c r="N44" s="35">
        <v>1</v>
      </c>
      <c r="O44" s="56">
        <v>1</v>
      </c>
      <c r="P44" s="3" t="s">
        <v>95</v>
      </c>
      <c r="Q44" s="3" t="s">
        <v>64</v>
      </c>
      <c r="R44" s="3" t="s">
        <v>70</v>
      </c>
      <c r="S44" s="4" t="s">
        <v>93</v>
      </c>
      <c r="T44" s="4" t="s">
        <v>93</v>
      </c>
      <c r="U44" s="3" t="s">
        <v>68</v>
      </c>
      <c r="V44" s="43">
        <v>0.59440000000000004</v>
      </c>
      <c r="W44" s="3" t="s">
        <v>66</v>
      </c>
      <c r="X44" s="82" t="s">
        <v>64</v>
      </c>
      <c r="Y44" s="10"/>
    </row>
    <row r="45" spans="1:26" ht="33.75" x14ac:dyDescent="0.25">
      <c r="A45" s="9">
        <v>42</v>
      </c>
      <c r="B45" s="83" t="s">
        <v>141</v>
      </c>
      <c r="C45" s="3" t="s">
        <v>64</v>
      </c>
      <c r="D45" s="78" t="s">
        <v>88</v>
      </c>
      <c r="E45" s="35">
        <v>0.128</v>
      </c>
      <c r="F45" s="3" t="s">
        <v>64</v>
      </c>
      <c r="G45" s="35">
        <v>0.73050000000000004</v>
      </c>
      <c r="H45" s="39">
        <v>2.35E-2</v>
      </c>
      <c r="I45" s="79" t="s">
        <v>89</v>
      </c>
      <c r="J45" s="79" t="s">
        <v>90</v>
      </c>
      <c r="K45" s="79" t="s">
        <v>72</v>
      </c>
      <c r="L45" s="35">
        <v>0.55549999999999999</v>
      </c>
      <c r="M45" s="35">
        <v>0.9</v>
      </c>
      <c r="N45" s="35">
        <v>0.95</v>
      </c>
      <c r="O45" s="56">
        <v>1</v>
      </c>
      <c r="P45" s="3" t="s">
        <v>95</v>
      </c>
      <c r="Q45" s="3" t="s">
        <v>64</v>
      </c>
      <c r="R45" s="3" t="s">
        <v>64</v>
      </c>
      <c r="S45" s="3" t="s">
        <v>92</v>
      </c>
      <c r="T45" s="3" t="s">
        <v>92</v>
      </c>
      <c r="U45" s="4" t="s">
        <v>68</v>
      </c>
      <c r="V45" s="43">
        <v>0.58440000000000003</v>
      </c>
      <c r="W45" s="3" t="s">
        <v>66</v>
      </c>
      <c r="X45" s="82" t="s">
        <v>64</v>
      </c>
      <c r="Y45" s="10"/>
    </row>
    <row r="46" spans="1:26" ht="33.75" x14ac:dyDescent="0.25">
      <c r="A46" s="21">
        <v>43</v>
      </c>
      <c r="B46" s="22" t="s">
        <v>142</v>
      </c>
      <c r="C46" s="23" t="s">
        <v>64</v>
      </c>
      <c r="D46" s="84" t="s">
        <v>88</v>
      </c>
      <c r="E46" s="37">
        <v>2.8000000000000001E-2</v>
      </c>
      <c r="F46" s="23" t="s">
        <v>64</v>
      </c>
      <c r="G46" s="37">
        <v>0.81830000000000003</v>
      </c>
      <c r="H46" s="38">
        <v>1.72E-2</v>
      </c>
      <c r="I46" s="85" t="s">
        <v>89</v>
      </c>
      <c r="J46" s="85" t="s">
        <v>90</v>
      </c>
      <c r="K46" s="85" t="s">
        <v>72</v>
      </c>
      <c r="L46" s="37">
        <v>0.46660000000000001</v>
      </c>
      <c r="M46" s="37">
        <v>0.56659999999999999</v>
      </c>
      <c r="N46" s="37">
        <v>0.56659999999999999</v>
      </c>
      <c r="O46" s="55">
        <v>0.95889999999999997</v>
      </c>
      <c r="P46" s="24" t="s">
        <v>95</v>
      </c>
      <c r="Q46" s="23" t="s">
        <v>64</v>
      </c>
      <c r="R46" s="23" t="s">
        <v>70</v>
      </c>
      <c r="S46" s="29" t="s">
        <v>68</v>
      </c>
      <c r="T46" s="29" t="s">
        <v>68</v>
      </c>
      <c r="U46" s="23" t="s">
        <v>68</v>
      </c>
      <c r="V46" s="45">
        <v>0.83199999999999996</v>
      </c>
      <c r="W46" s="23" t="s">
        <v>66</v>
      </c>
      <c r="X46" s="88" t="s">
        <v>64</v>
      </c>
      <c r="Y46" s="10"/>
    </row>
    <row r="47" spans="1:26" ht="33.75" x14ac:dyDescent="0.25">
      <c r="A47" s="21">
        <v>44</v>
      </c>
      <c r="B47" s="22" t="s">
        <v>143</v>
      </c>
      <c r="C47" s="24" t="s">
        <v>64</v>
      </c>
      <c r="D47" s="84" t="s">
        <v>88</v>
      </c>
      <c r="E47" s="38">
        <v>0</v>
      </c>
      <c r="F47" s="24" t="s">
        <v>64</v>
      </c>
      <c r="G47" s="38">
        <v>0.26700000000000002</v>
      </c>
      <c r="H47" s="38">
        <v>2.1499999999999998E-2</v>
      </c>
      <c r="I47" s="85" t="s">
        <v>89</v>
      </c>
      <c r="J47" s="85" t="s">
        <v>90</v>
      </c>
      <c r="K47" s="85" t="s">
        <v>72</v>
      </c>
      <c r="L47" s="38">
        <v>0.23330000000000001</v>
      </c>
      <c r="M47" s="38">
        <v>0.24440000000000001</v>
      </c>
      <c r="N47" s="38">
        <v>0.24440000000000001</v>
      </c>
      <c r="O47" s="38">
        <v>0.91669999999999996</v>
      </c>
      <c r="P47" s="24" t="s">
        <v>95</v>
      </c>
      <c r="Q47" s="24" t="s">
        <v>70</v>
      </c>
      <c r="R47" s="24" t="s">
        <v>70</v>
      </c>
      <c r="S47" s="24" t="s">
        <v>92</v>
      </c>
      <c r="T47" s="24" t="s">
        <v>92</v>
      </c>
      <c r="U47" s="24" t="s">
        <v>92</v>
      </c>
      <c r="V47" s="45">
        <v>0.46</v>
      </c>
      <c r="W47" s="24" t="s">
        <v>66</v>
      </c>
      <c r="X47" s="87" t="s">
        <v>64</v>
      </c>
      <c r="Y47" s="10"/>
    </row>
    <row r="48" spans="1:26" s="27" customFormat="1" ht="33.75" x14ac:dyDescent="0.25">
      <c r="A48" s="21">
        <v>45</v>
      </c>
      <c r="B48" s="22" t="s">
        <v>144</v>
      </c>
      <c r="C48" s="23" t="s">
        <v>64</v>
      </c>
      <c r="D48" s="84" t="s">
        <v>88</v>
      </c>
      <c r="E48" s="37">
        <v>0.14299999999999999</v>
      </c>
      <c r="F48" s="23" t="s">
        <v>64</v>
      </c>
      <c r="G48" s="37">
        <v>0.13519999999999999</v>
      </c>
      <c r="H48" s="38">
        <v>2.2499999999999999E-2</v>
      </c>
      <c r="I48" s="85" t="s">
        <v>89</v>
      </c>
      <c r="J48" s="85" t="s">
        <v>90</v>
      </c>
      <c r="K48" s="85" t="s">
        <v>72</v>
      </c>
      <c r="L48" s="37">
        <v>1</v>
      </c>
      <c r="M48" s="37">
        <v>1</v>
      </c>
      <c r="N48" s="37">
        <v>1</v>
      </c>
      <c r="O48" s="55">
        <v>0.83330000000000004</v>
      </c>
      <c r="P48" s="24" t="s">
        <v>95</v>
      </c>
      <c r="Q48" s="23" t="s">
        <v>70</v>
      </c>
      <c r="R48" s="23" t="s">
        <v>64</v>
      </c>
      <c r="S48" s="23" t="s">
        <v>93</v>
      </c>
      <c r="T48" s="23" t="s">
        <v>93</v>
      </c>
      <c r="U48" s="23" t="s">
        <v>68</v>
      </c>
      <c r="V48" s="45">
        <v>1</v>
      </c>
      <c r="W48" s="23" t="s">
        <v>66</v>
      </c>
      <c r="X48" s="88" t="s">
        <v>64</v>
      </c>
      <c r="Y48" s="26"/>
      <c r="Z48" s="93"/>
    </row>
    <row r="49" spans="1:25" s="27" customFormat="1" ht="33.75" x14ac:dyDescent="0.25">
      <c r="A49" s="9">
        <v>46</v>
      </c>
      <c r="B49" s="16" t="s">
        <v>145</v>
      </c>
      <c r="C49" s="3" t="s">
        <v>64</v>
      </c>
      <c r="D49" s="78" t="s">
        <v>88</v>
      </c>
      <c r="E49" s="35">
        <v>9.8000000000000004E-2</v>
      </c>
      <c r="F49" s="3" t="s">
        <v>64</v>
      </c>
      <c r="G49" s="35">
        <v>0.17760000000000001</v>
      </c>
      <c r="H49" s="39">
        <v>2.5499999999999998E-2</v>
      </c>
      <c r="I49" s="79" t="s">
        <v>89</v>
      </c>
      <c r="J49" s="79" t="s">
        <v>90</v>
      </c>
      <c r="K49" s="79" t="s">
        <v>72</v>
      </c>
      <c r="L49" s="35">
        <v>0.22220000000000001</v>
      </c>
      <c r="M49" s="35">
        <v>0.3518</v>
      </c>
      <c r="N49" s="35">
        <v>0.33329999999999999</v>
      </c>
      <c r="O49" s="56">
        <v>0.88880000000000003</v>
      </c>
      <c r="P49" s="3" t="s">
        <v>95</v>
      </c>
      <c r="Q49" s="3" t="s">
        <v>64</v>
      </c>
      <c r="R49" s="3" t="s">
        <v>70</v>
      </c>
      <c r="S49" s="3" t="s">
        <v>92</v>
      </c>
      <c r="T49" s="3" t="s">
        <v>92</v>
      </c>
      <c r="U49" s="3" t="s">
        <v>104</v>
      </c>
      <c r="V49" s="43">
        <v>0.55000000000000004</v>
      </c>
      <c r="W49" s="4" t="s">
        <v>97</v>
      </c>
      <c r="X49" s="82" t="s">
        <v>64</v>
      </c>
      <c r="Y49" s="26"/>
    </row>
    <row r="50" spans="1:25" ht="33.75" x14ac:dyDescent="0.25">
      <c r="A50" s="21">
        <v>47</v>
      </c>
      <c r="B50" s="22" t="s">
        <v>146</v>
      </c>
      <c r="C50" s="23" t="s">
        <v>64</v>
      </c>
      <c r="D50" s="84" t="s">
        <v>88</v>
      </c>
      <c r="E50" s="37">
        <v>0.158</v>
      </c>
      <c r="F50" s="23" t="s">
        <v>64</v>
      </c>
      <c r="G50" s="37">
        <v>0.60529999999999995</v>
      </c>
      <c r="H50" s="38">
        <v>1.4E-2</v>
      </c>
      <c r="I50" s="85" t="s">
        <v>89</v>
      </c>
      <c r="J50" s="85" t="s">
        <v>90</v>
      </c>
      <c r="K50" s="85" t="s">
        <v>72</v>
      </c>
      <c r="L50" s="37">
        <v>0.33329999999999999</v>
      </c>
      <c r="M50" s="37">
        <v>0.73329999999999995</v>
      </c>
      <c r="N50" s="37">
        <v>0.66659999999999997</v>
      </c>
      <c r="O50" s="55">
        <v>0.88880000000000003</v>
      </c>
      <c r="P50" s="24" t="s">
        <v>95</v>
      </c>
      <c r="Q50" s="23" t="s">
        <v>70</v>
      </c>
      <c r="R50" s="23" t="s">
        <v>64</v>
      </c>
      <c r="S50" s="23" t="s">
        <v>92</v>
      </c>
      <c r="T50" s="23" t="s">
        <v>92</v>
      </c>
      <c r="U50" s="23" t="s">
        <v>68</v>
      </c>
      <c r="V50" s="45">
        <v>0.76659999999999995</v>
      </c>
      <c r="W50" s="23" t="s">
        <v>66</v>
      </c>
      <c r="X50" s="88" t="s">
        <v>64</v>
      </c>
      <c r="Y50" s="10"/>
    </row>
    <row r="51" spans="1:25" s="27" customFormat="1" ht="33.75" x14ac:dyDescent="0.25">
      <c r="A51" s="9">
        <v>48</v>
      </c>
      <c r="B51" s="16" t="s">
        <v>147</v>
      </c>
      <c r="C51" s="3" t="s">
        <v>64</v>
      </c>
      <c r="D51" s="78" t="s">
        <v>88</v>
      </c>
      <c r="E51" s="35">
        <v>0.23799999999999999</v>
      </c>
      <c r="F51" s="3" t="s">
        <v>64</v>
      </c>
      <c r="G51" s="35">
        <v>0.36830000000000002</v>
      </c>
      <c r="H51" s="39">
        <v>2.93E-2</v>
      </c>
      <c r="I51" s="79" t="s">
        <v>89</v>
      </c>
      <c r="J51" s="79" t="s">
        <v>90</v>
      </c>
      <c r="K51" s="79" t="s">
        <v>72</v>
      </c>
      <c r="L51" s="35">
        <v>0.6</v>
      </c>
      <c r="M51" s="35">
        <v>0.4</v>
      </c>
      <c r="N51" s="35">
        <v>0.5</v>
      </c>
      <c r="O51" s="56">
        <v>0.95</v>
      </c>
      <c r="P51" s="3" t="s">
        <v>95</v>
      </c>
      <c r="Q51" s="3" t="s">
        <v>70</v>
      </c>
      <c r="R51" s="3" t="s">
        <v>70</v>
      </c>
      <c r="S51" s="3" t="s">
        <v>93</v>
      </c>
      <c r="T51" s="3" t="s">
        <v>104</v>
      </c>
      <c r="U51" s="3" t="s">
        <v>104</v>
      </c>
      <c r="V51" s="43">
        <v>0.30509999999999998</v>
      </c>
      <c r="W51" s="4" t="s">
        <v>148</v>
      </c>
      <c r="X51" s="82" t="s">
        <v>64</v>
      </c>
      <c r="Y51" s="26"/>
    </row>
    <row r="52" spans="1:25" s="27" customFormat="1" ht="33.75" x14ac:dyDescent="0.25">
      <c r="A52" s="9">
        <v>49</v>
      </c>
      <c r="B52" s="16" t="s">
        <v>149</v>
      </c>
      <c r="C52" s="3" t="s">
        <v>64</v>
      </c>
      <c r="D52" s="78" t="s">
        <v>88</v>
      </c>
      <c r="E52" s="35">
        <v>0.188</v>
      </c>
      <c r="F52" s="3" t="s">
        <v>64</v>
      </c>
      <c r="G52" s="35">
        <v>0.17499999999999999</v>
      </c>
      <c r="H52" s="39">
        <v>2.5499999999999998E-2</v>
      </c>
      <c r="I52" s="79" t="s">
        <v>89</v>
      </c>
      <c r="J52" s="79" t="s">
        <v>90</v>
      </c>
      <c r="K52" s="79" t="s">
        <v>72</v>
      </c>
      <c r="L52" s="35">
        <v>0.5625</v>
      </c>
      <c r="M52" s="35">
        <v>0.46660000000000001</v>
      </c>
      <c r="N52" s="35">
        <v>0.46660000000000001</v>
      </c>
      <c r="O52" s="56">
        <v>1</v>
      </c>
      <c r="P52" s="3" t="s">
        <v>95</v>
      </c>
      <c r="Q52" s="3" t="s">
        <v>64</v>
      </c>
      <c r="R52" s="3" t="s">
        <v>64</v>
      </c>
      <c r="S52" s="3" t="s">
        <v>92</v>
      </c>
      <c r="T52" s="3" t="s">
        <v>92</v>
      </c>
      <c r="U52" s="3" t="s">
        <v>92</v>
      </c>
      <c r="V52" s="43">
        <v>0.35899999999999999</v>
      </c>
      <c r="W52" s="3" t="s">
        <v>66</v>
      </c>
      <c r="X52" s="82" t="s">
        <v>64</v>
      </c>
      <c r="Y52" s="26"/>
    </row>
    <row r="53" spans="1:25" ht="39" x14ac:dyDescent="0.25">
      <c r="A53" s="21">
        <v>50</v>
      </c>
      <c r="B53" s="22" t="s">
        <v>150</v>
      </c>
      <c r="C53" s="23" t="s">
        <v>64</v>
      </c>
      <c r="D53" s="84" t="s">
        <v>88</v>
      </c>
      <c r="E53" s="37">
        <v>0.111</v>
      </c>
      <c r="F53" s="23" t="s">
        <v>64</v>
      </c>
      <c r="G53" s="37">
        <v>0.58450000000000002</v>
      </c>
      <c r="H53" s="38">
        <v>2.1000000000000001E-2</v>
      </c>
      <c r="I53" s="85" t="s">
        <v>89</v>
      </c>
      <c r="J53" s="85" t="s">
        <v>90</v>
      </c>
      <c r="K53" s="85" t="s">
        <v>72</v>
      </c>
      <c r="L53" s="37">
        <v>0.46660000000000001</v>
      </c>
      <c r="M53" s="37">
        <v>0.48880000000000001</v>
      </c>
      <c r="N53" s="37">
        <v>0.5</v>
      </c>
      <c r="O53" s="55">
        <v>1</v>
      </c>
      <c r="P53" s="24" t="s">
        <v>95</v>
      </c>
      <c r="Q53" s="23" t="s">
        <v>70</v>
      </c>
      <c r="R53" s="23" t="s">
        <v>70</v>
      </c>
      <c r="S53" s="23" t="s">
        <v>93</v>
      </c>
      <c r="T53" s="23" t="s">
        <v>93</v>
      </c>
      <c r="U53" s="23" t="s">
        <v>104</v>
      </c>
      <c r="V53" s="45">
        <v>0.3972</v>
      </c>
      <c r="W53" s="23" t="s">
        <v>66</v>
      </c>
      <c r="X53" s="88" t="s">
        <v>64</v>
      </c>
      <c r="Y53" s="10"/>
    </row>
    <row r="54" spans="1:25" s="27" customFormat="1" ht="33.75" x14ac:dyDescent="0.25">
      <c r="A54" s="21">
        <v>51</v>
      </c>
      <c r="B54" s="22" t="s">
        <v>151</v>
      </c>
      <c r="C54" s="23" t="s">
        <v>64</v>
      </c>
      <c r="D54" s="84" t="s">
        <v>88</v>
      </c>
      <c r="E54" s="37">
        <v>0.17899999999999999</v>
      </c>
      <c r="F54" s="23" t="s">
        <v>64</v>
      </c>
      <c r="G54" s="37">
        <v>0.29649999999999999</v>
      </c>
      <c r="H54" s="38">
        <v>2.75E-2</v>
      </c>
      <c r="I54" s="85" t="s">
        <v>89</v>
      </c>
      <c r="J54" s="85" t="s">
        <v>90</v>
      </c>
      <c r="K54" s="85" t="s">
        <v>72</v>
      </c>
      <c r="L54" s="37">
        <v>1</v>
      </c>
      <c r="M54" s="37">
        <v>0.18509999999999999</v>
      </c>
      <c r="N54" s="37">
        <v>0.4259</v>
      </c>
      <c r="O54" s="55">
        <v>0.91659999999999997</v>
      </c>
      <c r="P54" s="24" t="s">
        <v>95</v>
      </c>
      <c r="Q54" s="23" t="s">
        <v>70</v>
      </c>
      <c r="R54" s="23" t="s">
        <v>64</v>
      </c>
      <c r="S54" s="23" t="s">
        <v>92</v>
      </c>
      <c r="T54" s="23" t="s">
        <v>92</v>
      </c>
      <c r="U54" s="23" t="s">
        <v>68</v>
      </c>
      <c r="V54" s="45">
        <v>0.7</v>
      </c>
      <c r="W54" s="23" t="s">
        <v>66</v>
      </c>
      <c r="X54" s="88" t="s">
        <v>64</v>
      </c>
      <c r="Y54" s="26"/>
    </row>
    <row r="55" spans="1:25" s="27" customFormat="1" ht="39.75" customHeight="1" x14ac:dyDescent="0.25">
      <c r="A55" s="21">
        <v>52</v>
      </c>
      <c r="B55" s="22" t="s">
        <v>152</v>
      </c>
      <c r="C55" s="24" t="s">
        <v>64</v>
      </c>
      <c r="D55" s="84" t="s">
        <v>88</v>
      </c>
      <c r="E55" s="38">
        <v>0.33300000000000002</v>
      </c>
      <c r="F55" s="24" t="s">
        <v>64</v>
      </c>
      <c r="G55" s="38">
        <v>0.65500000000000003</v>
      </c>
      <c r="H55" s="38">
        <v>0.03</v>
      </c>
      <c r="I55" s="85" t="s">
        <v>89</v>
      </c>
      <c r="J55" s="85" t="s">
        <v>90</v>
      </c>
      <c r="K55" s="85" t="s">
        <v>72</v>
      </c>
      <c r="L55" s="38">
        <v>0.41660000000000003</v>
      </c>
      <c r="M55" s="38">
        <v>0.25</v>
      </c>
      <c r="N55" s="38">
        <v>0.33329999999999999</v>
      </c>
      <c r="O55" s="38">
        <v>1</v>
      </c>
      <c r="P55" s="24" t="s">
        <v>95</v>
      </c>
      <c r="Q55" s="24" t="s">
        <v>70</v>
      </c>
      <c r="R55" s="24" t="s">
        <v>70</v>
      </c>
      <c r="S55" s="24" t="s">
        <v>92</v>
      </c>
      <c r="T55" s="24" t="s">
        <v>92</v>
      </c>
      <c r="U55" s="24" t="s">
        <v>68</v>
      </c>
      <c r="V55" s="45">
        <v>0.33329999999999999</v>
      </c>
      <c r="W55" s="24" t="s">
        <v>66</v>
      </c>
      <c r="X55" s="87" t="s">
        <v>64</v>
      </c>
      <c r="Y55" s="26"/>
    </row>
    <row r="56" spans="1:25" ht="33.75" x14ac:dyDescent="0.25">
      <c r="A56" s="9">
        <v>53</v>
      </c>
      <c r="B56" s="16" t="s">
        <v>153</v>
      </c>
      <c r="C56" s="3" t="s">
        <v>64</v>
      </c>
      <c r="D56" s="78" t="s">
        <v>100</v>
      </c>
      <c r="E56" s="35">
        <v>0.105</v>
      </c>
      <c r="F56" s="3" t="s">
        <v>64</v>
      </c>
      <c r="G56" s="35">
        <v>0.4395</v>
      </c>
      <c r="H56" s="39">
        <v>2.7400000000000001E-2</v>
      </c>
      <c r="I56" s="79" t="s">
        <v>89</v>
      </c>
      <c r="J56" s="79" t="s">
        <v>90</v>
      </c>
      <c r="K56" s="79" t="s">
        <v>72</v>
      </c>
      <c r="L56" s="35">
        <v>0.33329999999999999</v>
      </c>
      <c r="M56" s="35">
        <v>0.37869999999999998</v>
      </c>
      <c r="N56" s="35">
        <v>0.3921</v>
      </c>
      <c r="O56" s="56">
        <v>1</v>
      </c>
      <c r="P56" s="3" t="s">
        <v>95</v>
      </c>
      <c r="Q56" s="3" t="s">
        <v>70</v>
      </c>
      <c r="R56" s="3" t="s">
        <v>64</v>
      </c>
      <c r="S56" s="3" t="s">
        <v>93</v>
      </c>
      <c r="T56" s="3" t="s">
        <v>92</v>
      </c>
      <c r="U56" s="3" t="s">
        <v>68</v>
      </c>
      <c r="V56" s="43">
        <v>0.4667</v>
      </c>
      <c r="W56" s="3" t="s">
        <v>66</v>
      </c>
      <c r="X56" s="82" t="s">
        <v>64</v>
      </c>
      <c r="Y56" s="26"/>
    </row>
    <row r="57" spans="1:25" ht="33.75" x14ac:dyDescent="0.25">
      <c r="A57" s="21">
        <v>54</v>
      </c>
      <c r="B57" s="22" t="s">
        <v>154</v>
      </c>
      <c r="C57" s="24" t="s">
        <v>64</v>
      </c>
      <c r="D57" s="84" t="s">
        <v>88</v>
      </c>
      <c r="E57" s="38">
        <v>2.5999999999999999E-2</v>
      </c>
      <c r="F57" s="24" t="s">
        <v>64</v>
      </c>
      <c r="G57" s="38">
        <v>0.59750000000000003</v>
      </c>
      <c r="H57" s="38">
        <v>2.1999999999999999E-2</v>
      </c>
      <c r="I57" s="85" t="s">
        <v>89</v>
      </c>
      <c r="J57" s="85" t="s">
        <v>90</v>
      </c>
      <c r="K57" s="85" t="s">
        <v>72</v>
      </c>
      <c r="L57" s="38">
        <v>0.1666</v>
      </c>
      <c r="M57" s="38">
        <v>0.3</v>
      </c>
      <c r="N57" s="38">
        <v>0.3</v>
      </c>
      <c r="O57" s="38">
        <v>1</v>
      </c>
      <c r="P57" s="24" t="s">
        <v>95</v>
      </c>
      <c r="Q57" s="24" t="s">
        <v>70</v>
      </c>
      <c r="R57" s="24" t="s">
        <v>70</v>
      </c>
      <c r="S57" s="24" t="s">
        <v>93</v>
      </c>
      <c r="T57" s="24" t="s">
        <v>93</v>
      </c>
      <c r="U57" s="24" t="s">
        <v>68</v>
      </c>
      <c r="V57" s="45">
        <v>0.30830000000000002</v>
      </c>
      <c r="W57" s="24" t="s">
        <v>66</v>
      </c>
      <c r="X57" s="87" t="s">
        <v>64</v>
      </c>
      <c r="Y57" s="10"/>
    </row>
    <row r="58" spans="1:25" ht="33.75" x14ac:dyDescent="0.25">
      <c r="A58" s="21">
        <v>55</v>
      </c>
      <c r="B58" s="22" t="s">
        <v>155</v>
      </c>
      <c r="C58" s="23" t="s">
        <v>64</v>
      </c>
      <c r="D58" s="84" t="s">
        <v>88</v>
      </c>
      <c r="E58" s="37">
        <v>0.13300000000000001</v>
      </c>
      <c r="F58" s="23" t="s">
        <v>64</v>
      </c>
      <c r="G58" s="37">
        <v>0.61150000000000004</v>
      </c>
      <c r="H58" s="38">
        <v>1.4500000000000001E-2</v>
      </c>
      <c r="I58" s="85" t="s">
        <v>89</v>
      </c>
      <c r="J58" s="85" t="s">
        <v>90</v>
      </c>
      <c r="K58" s="85" t="s">
        <v>72</v>
      </c>
      <c r="L58" s="37">
        <v>0.4</v>
      </c>
      <c r="M58" s="37">
        <v>0.28000000000000003</v>
      </c>
      <c r="N58" s="37">
        <v>0.28000000000000003</v>
      </c>
      <c r="O58" s="55">
        <v>0.83330000000000004</v>
      </c>
      <c r="P58" s="23" t="s">
        <v>66</v>
      </c>
      <c r="Q58" s="23" t="s">
        <v>64</v>
      </c>
      <c r="R58" s="23" t="s">
        <v>70</v>
      </c>
      <c r="S58" s="23" t="s">
        <v>93</v>
      </c>
      <c r="T58" s="23" t="s">
        <v>93</v>
      </c>
      <c r="U58" s="23" t="s">
        <v>68</v>
      </c>
      <c r="V58" s="45">
        <v>0.7</v>
      </c>
      <c r="W58" s="24" t="s">
        <v>66</v>
      </c>
      <c r="X58" s="87" t="s">
        <v>64</v>
      </c>
      <c r="Y58" s="10"/>
    </row>
    <row r="59" spans="1:25" ht="33.75" x14ac:dyDescent="0.25">
      <c r="A59" s="21">
        <v>56</v>
      </c>
      <c r="B59" s="22" t="s">
        <v>156</v>
      </c>
      <c r="C59" s="24" t="s">
        <v>64</v>
      </c>
      <c r="D59" s="84" t="s">
        <v>88</v>
      </c>
      <c r="E59" s="95" t="s">
        <v>63</v>
      </c>
      <c r="F59" s="24" t="s">
        <v>64</v>
      </c>
      <c r="G59" s="38">
        <v>0.3296</v>
      </c>
      <c r="H59" s="38">
        <v>3.3599999999999998E-2</v>
      </c>
      <c r="I59" s="85" t="s">
        <v>89</v>
      </c>
      <c r="J59" s="85" t="s">
        <v>90</v>
      </c>
      <c r="K59" s="85" t="s">
        <v>72</v>
      </c>
      <c r="L59" s="38">
        <v>0</v>
      </c>
      <c r="M59" s="38">
        <v>0</v>
      </c>
      <c r="N59" s="38">
        <v>0</v>
      </c>
      <c r="O59" s="38">
        <v>0.9</v>
      </c>
      <c r="P59" s="24" t="s">
        <v>66</v>
      </c>
      <c r="Q59" s="24" t="s">
        <v>70</v>
      </c>
      <c r="R59" s="24" t="s">
        <v>64</v>
      </c>
      <c r="S59" s="24" t="s">
        <v>92</v>
      </c>
      <c r="T59" s="24" t="s">
        <v>92</v>
      </c>
      <c r="U59" s="24" t="s">
        <v>92</v>
      </c>
      <c r="V59" s="45">
        <v>1</v>
      </c>
      <c r="W59" s="24" t="s">
        <v>65</v>
      </c>
      <c r="X59" s="87" t="s">
        <v>64</v>
      </c>
      <c r="Y59" s="10"/>
    </row>
    <row r="60" spans="1:25" s="27" customFormat="1" ht="33.75" x14ac:dyDescent="0.25">
      <c r="A60" s="9">
        <v>57</v>
      </c>
      <c r="B60" s="16" t="s">
        <v>157</v>
      </c>
      <c r="C60" s="3" t="s">
        <v>64</v>
      </c>
      <c r="D60" s="78" t="s">
        <v>115</v>
      </c>
      <c r="E60" s="35">
        <v>0.14000000000000001</v>
      </c>
      <c r="F60" s="3" t="s">
        <v>64</v>
      </c>
      <c r="G60" s="35">
        <v>0.38400000000000001</v>
      </c>
      <c r="H60" s="39">
        <v>2.7900000000000001E-2</v>
      </c>
      <c r="I60" s="79" t="s">
        <v>89</v>
      </c>
      <c r="J60" s="79" t="s">
        <v>90</v>
      </c>
      <c r="K60" s="79" t="s">
        <v>72</v>
      </c>
      <c r="L60" s="35">
        <v>0.51659999999999995</v>
      </c>
      <c r="M60" s="35">
        <v>0.6</v>
      </c>
      <c r="N60" s="35">
        <v>0.68330000000000002</v>
      </c>
      <c r="O60" s="56">
        <v>0.95</v>
      </c>
      <c r="P60" s="3" t="s">
        <v>66</v>
      </c>
      <c r="Q60" s="3" t="s">
        <v>64</v>
      </c>
      <c r="R60" s="3" t="s">
        <v>70</v>
      </c>
      <c r="S60" s="3" t="s">
        <v>93</v>
      </c>
      <c r="T60" s="3" t="s">
        <v>93</v>
      </c>
      <c r="U60" s="3" t="s">
        <v>68</v>
      </c>
      <c r="V60" s="43">
        <v>0.78569999999999995</v>
      </c>
      <c r="W60" s="3" t="s">
        <v>66</v>
      </c>
      <c r="X60" s="82" t="s">
        <v>64</v>
      </c>
      <c r="Y60" s="26"/>
    </row>
    <row r="61" spans="1:25" s="27" customFormat="1" ht="33.75" x14ac:dyDescent="0.25">
      <c r="A61" s="21">
        <v>58</v>
      </c>
      <c r="B61" s="22" t="s">
        <v>158</v>
      </c>
      <c r="C61" s="23" t="s">
        <v>64</v>
      </c>
      <c r="D61" s="84" t="s">
        <v>88</v>
      </c>
      <c r="E61" s="37">
        <v>0.16700000000000001</v>
      </c>
      <c r="F61" s="23" t="s">
        <v>64</v>
      </c>
      <c r="G61" s="37" t="s">
        <v>68</v>
      </c>
      <c r="H61" s="38">
        <v>0.03</v>
      </c>
      <c r="I61" s="85" t="s">
        <v>89</v>
      </c>
      <c r="J61" s="85" t="s">
        <v>90</v>
      </c>
      <c r="K61" s="85" t="s">
        <v>72</v>
      </c>
      <c r="L61" s="37">
        <v>0.33329999999999999</v>
      </c>
      <c r="M61" s="37">
        <v>0</v>
      </c>
      <c r="N61" s="37">
        <v>0</v>
      </c>
      <c r="O61" s="55">
        <v>1</v>
      </c>
      <c r="P61" s="23" t="s">
        <v>66</v>
      </c>
      <c r="Q61" s="23" t="s">
        <v>64</v>
      </c>
      <c r="R61" s="23" t="s">
        <v>70</v>
      </c>
      <c r="S61" s="23" t="s">
        <v>92</v>
      </c>
      <c r="T61" s="23" t="s">
        <v>92</v>
      </c>
      <c r="U61" s="23" t="s">
        <v>92</v>
      </c>
      <c r="V61" s="45">
        <v>8.3299999999999999E-2</v>
      </c>
      <c r="W61" s="23" t="s">
        <v>66</v>
      </c>
      <c r="X61" s="88" t="s">
        <v>64</v>
      </c>
      <c r="Y61" s="26"/>
    </row>
    <row r="62" spans="1:25" s="27" customFormat="1" ht="33.75" x14ac:dyDescent="0.25">
      <c r="A62" s="96">
        <v>59</v>
      </c>
      <c r="B62" s="81" t="s">
        <v>159</v>
      </c>
      <c r="C62" s="7" t="s">
        <v>64</v>
      </c>
      <c r="D62" s="78" t="s">
        <v>88</v>
      </c>
      <c r="E62" s="39">
        <v>0.25</v>
      </c>
      <c r="F62" s="7" t="s">
        <v>64</v>
      </c>
      <c r="G62" s="97" t="s">
        <v>160</v>
      </c>
      <c r="H62" s="97" t="s">
        <v>160</v>
      </c>
      <c r="I62" s="79" t="s">
        <v>89</v>
      </c>
      <c r="J62" s="79" t="s">
        <v>90</v>
      </c>
      <c r="K62" s="79" t="s">
        <v>72</v>
      </c>
      <c r="L62" s="39">
        <v>0.62960000000000005</v>
      </c>
      <c r="M62" s="39">
        <v>0.44440000000000002</v>
      </c>
      <c r="N62" s="39">
        <v>0.64810000000000001</v>
      </c>
      <c r="O62" s="39">
        <v>0.83330000000000004</v>
      </c>
      <c r="P62" s="3" t="s">
        <v>95</v>
      </c>
      <c r="Q62" s="7" t="s">
        <v>64</v>
      </c>
      <c r="R62" s="7" t="s">
        <v>64</v>
      </c>
      <c r="S62" s="7" t="s">
        <v>93</v>
      </c>
      <c r="T62" s="7" t="s">
        <v>93</v>
      </c>
      <c r="U62" s="7" t="s">
        <v>93</v>
      </c>
      <c r="V62" s="43">
        <v>0.57999999999999996</v>
      </c>
      <c r="W62" s="7" t="s">
        <v>108</v>
      </c>
      <c r="X62" s="80" t="s">
        <v>64</v>
      </c>
      <c r="Y62" s="10"/>
    </row>
    <row r="63" spans="1:25" ht="33.75" x14ac:dyDescent="0.25">
      <c r="A63" s="21">
        <v>60</v>
      </c>
      <c r="B63" s="22" t="s">
        <v>161</v>
      </c>
      <c r="C63" s="24" t="s">
        <v>64</v>
      </c>
      <c r="D63" s="84" t="s">
        <v>88</v>
      </c>
      <c r="E63" s="38">
        <v>0.111</v>
      </c>
      <c r="F63" s="24" t="s">
        <v>64</v>
      </c>
      <c r="G63" s="38">
        <v>0.48570000000000002</v>
      </c>
      <c r="H63" s="38">
        <v>2.2700000000000001E-2</v>
      </c>
      <c r="I63" s="85" t="s">
        <v>89</v>
      </c>
      <c r="J63" s="85" t="s">
        <v>90</v>
      </c>
      <c r="K63" s="85" t="s">
        <v>72</v>
      </c>
      <c r="L63" s="38">
        <v>0.2</v>
      </c>
      <c r="M63" s="38">
        <v>0.1333</v>
      </c>
      <c r="N63" s="38">
        <v>0.18329999999999999</v>
      </c>
      <c r="O63" s="38">
        <v>0.94440000000000002</v>
      </c>
      <c r="P63" s="24" t="s">
        <v>95</v>
      </c>
      <c r="Q63" s="24" t="s">
        <v>64</v>
      </c>
      <c r="R63" s="24" t="s">
        <v>64</v>
      </c>
      <c r="S63" s="24" t="s">
        <v>92</v>
      </c>
      <c r="T63" s="24" t="s">
        <v>92</v>
      </c>
      <c r="U63" s="24" t="s">
        <v>68</v>
      </c>
      <c r="V63" s="45">
        <v>0.45</v>
      </c>
      <c r="W63" s="24" t="s">
        <v>66</v>
      </c>
      <c r="X63" s="87" t="s">
        <v>64</v>
      </c>
      <c r="Y63" s="26"/>
    </row>
    <row r="64" spans="1:25" s="27" customFormat="1" ht="33.75" x14ac:dyDescent="0.25">
      <c r="A64" s="21">
        <v>61</v>
      </c>
      <c r="B64" s="22" t="s">
        <v>162</v>
      </c>
      <c r="C64" s="23" t="s">
        <v>64</v>
      </c>
      <c r="D64" s="84" t="s">
        <v>88</v>
      </c>
      <c r="E64" s="41" t="s">
        <v>63</v>
      </c>
      <c r="F64" s="23" t="s">
        <v>64</v>
      </c>
      <c r="G64" s="37">
        <v>0.28749999999999998</v>
      </c>
      <c r="H64" s="38">
        <v>2.12E-2</v>
      </c>
      <c r="I64" s="85" t="s">
        <v>89</v>
      </c>
      <c r="J64" s="85" t="s">
        <v>90</v>
      </c>
      <c r="K64" s="85" t="s">
        <v>72</v>
      </c>
      <c r="L64" s="37">
        <v>0.45</v>
      </c>
      <c r="M64" s="37">
        <v>0.2</v>
      </c>
      <c r="N64" s="37">
        <v>0.23749999999999999</v>
      </c>
      <c r="O64" s="55">
        <v>1</v>
      </c>
      <c r="P64" s="24" t="s">
        <v>95</v>
      </c>
      <c r="Q64" s="23" t="s">
        <v>64</v>
      </c>
      <c r="R64" s="23" t="s">
        <v>64</v>
      </c>
      <c r="S64" s="23" t="s">
        <v>92</v>
      </c>
      <c r="T64" s="23" t="s">
        <v>92</v>
      </c>
      <c r="U64" s="23" t="s">
        <v>68</v>
      </c>
      <c r="V64" s="45">
        <v>0.35410000000000003</v>
      </c>
      <c r="W64" s="23" t="s">
        <v>66</v>
      </c>
      <c r="X64" s="88" t="s">
        <v>64</v>
      </c>
      <c r="Y64" s="26"/>
    </row>
    <row r="65" spans="1:25" s="27" customFormat="1" ht="34.5" thickBot="1" x14ac:dyDescent="0.3">
      <c r="A65" s="98">
        <v>62</v>
      </c>
      <c r="B65" s="99" t="s">
        <v>163</v>
      </c>
      <c r="C65" s="100" t="s">
        <v>64</v>
      </c>
      <c r="D65" s="101" t="s">
        <v>88</v>
      </c>
      <c r="E65" s="102">
        <v>0.31</v>
      </c>
      <c r="F65" s="100" t="s">
        <v>64</v>
      </c>
      <c r="G65" s="102">
        <v>0.47189999999999999</v>
      </c>
      <c r="H65" s="102">
        <v>2.24E-2</v>
      </c>
      <c r="I65" s="103" t="s">
        <v>89</v>
      </c>
      <c r="J65" s="103" t="s">
        <v>90</v>
      </c>
      <c r="K65" s="103" t="s">
        <v>72</v>
      </c>
      <c r="L65" s="102">
        <v>0.1333</v>
      </c>
      <c r="M65" s="102">
        <v>0</v>
      </c>
      <c r="N65" s="102">
        <v>0</v>
      </c>
      <c r="O65" s="102">
        <v>0.79</v>
      </c>
      <c r="P65" s="100" t="s">
        <v>66</v>
      </c>
      <c r="Q65" s="100" t="s">
        <v>64</v>
      </c>
      <c r="R65" s="100" t="s">
        <v>64</v>
      </c>
      <c r="S65" s="100" t="s">
        <v>92</v>
      </c>
      <c r="T65" s="100" t="s">
        <v>92</v>
      </c>
      <c r="U65" s="100" t="s">
        <v>68</v>
      </c>
      <c r="V65" s="104">
        <v>0.17499999999999999</v>
      </c>
      <c r="W65" s="100" t="s">
        <v>66</v>
      </c>
      <c r="X65" s="105" t="s">
        <v>64</v>
      </c>
      <c r="Y65" s="106"/>
    </row>
    <row r="66" spans="1:25" s="27" customFormat="1" thickBot="1" x14ac:dyDescent="0.3">
      <c r="A66" s="69"/>
      <c r="B66" s="119"/>
      <c r="C66" s="120"/>
      <c r="D66" s="121"/>
      <c r="E66" s="122"/>
      <c r="F66" s="120"/>
      <c r="G66" s="122"/>
      <c r="H66" s="122"/>
      <c r="I66" s="94"/>
      <c r="J66" s="94"/>
      <c r="K66" s="94"/>
      <c r="L66" s="122"/>
      <c r="M66" s="122"/>
      <c r="N66" s="122"/>
      <c r="O66" s="122"/>
      <c r="P66" s="120"/>
      <c r="Q66" s="120"/>
      <c r="R66" s="120"/>
      <c r="S66" s="120"/>
      <c r="T66" s="120"/>
      <c r="U66" s="120"/>
      <c r="V66" s="123"/>
      <c r="W66" s="120"/>
      <c r="X66" s="120"/>
      <c r="Y66" s="68"/>
    </row>
    <row r="67" spans="1:25" ht="26.25" x14ac:dyDescent="0.25">
      <c r="A67" s="17">
        <v>1</v>
      </c>
      <c r="B67" s="16" t="s">
        <v>87</v>
      </c>
      <c r="C67" s="7">
        <v>5</v>
      </c>
      <c r="D67" s="108">
        <v>5</v>
      </c>
      <c r="E67" s="7">
        <v>3</v>
      </c>
      <c r="F67" s="7">
        <v>0</v>
      </c>
      <c r="G67" s="51">
        <v>0</v>
      </c>
      <c r="H67" s="51">
        <v>3</v>
      </c>
      <c r="I67" s="7">
        <v>5</v>
      </c>
      <c r="J67" s="7">
        <v>5</v>
      </c>
      <c r="K67" s="7">
        <v>5</v>
      </c>
      <c r="L67" s="7">
        <v>4</v>
      </c>
      <c r="M67" s="7">
        <v>4</v>
      </c>
      <c r="N67" s="7">
        <v>4</v>
      </c>
      <c r="O67" s="7">
        <v>4</v>
      </c>
      <c r="P67" s="7">
        <v>3</v>
      </c>
      <c r="Q67" s="7">
        <v>5</v>
      </c>
      <c r="R67" s="7">
        <v>5</v>
      </c>
      <c r="S67" s="7">
        <v>5</v>
      </c>
      <c r="T67" s="7">
        <v>5</v>
      </c>
      <c r="U67" s="7">
        <v>3</v>
      </c>
      <c r="V67" s="51">
        <v>4</v>
      </c>
      <c r="W67" s="7">
        <v>0</v>
      </c>
      <c r="X67" s="80">
        <v>0</v>
      </c>
      <c r="Y67" s="10">
        <f t="shared" ref="Y67:Y68" si="0">SUM(C67:X67)</f>
        <v>77</v>
      </c>
    </row>
    <row r="68" spans="1:25" ht="15" x14ac:dyDescent="0.25">
      <c r="A68" s="9">
        <v>2</v>
      </c>
      <c r="B68" s="81" t="s">
        <v>94</v>
      </c>
      <c r="C68" s="3">
        <v>0</v>
      </c>
      <c r="D68" s="108">
        <v>5</v>
      </c>
      <c r="E68" s="3">
        <v>5</v>
      </c>
      <c r="F68" s="3">
        <v>0</v>
      </c>
      <c r="G68" s="50">
        <v>2</v>
      </c>
      <c r="H68" s="51">
        <v>3</v>
      </c>
      <c r="I68" s="3">
        <v>5</v>
      </c>
      <c r="J68" s="3">
        <v>5</v>
      </c>
      <c r="K68" s="3">
        <v>5</v>
      </c>
      <c r="L68" s="3">
        <v>5</v>
      </c>
      <c r="M68" s="3">
        <v>5</v>
      </c>
      <c r="N68" s="3">
        <v>5</v>
      </c>
      <c r="O68" s="8">
        <v>3</v>
      </c>
      <c r="P68" s="3">
        <v>3</v>
      </c>
      <c r="Q68" s="3">
        <v>5</v>
      </c>
      <c r="R68" s="3">
        <v>5</v>
      </c>
      <c r="S68" s="3">
        <v>5</v>
      </c>
      <c r="T68" s="3">
        <v>5</v>
      </c>
      <c r="U68" s="3">
        <v>0</v>
      </c>
      <c r="V68" s="58">
        <v>5</v>
      </c>
      <c r="W68" s="3">
        <v>0</v>
      </c>
      <c r="X68" s="82">
        <v>0</v>
      </c>
      <c r="Y68" s="10">
        <f t="shared" si="0"/>
        <v>76</v>
      </c>
    </row>
    <row r="69" spans="1:25" ht="26.25" x14ac:dyDescent="0.25">
      <c r="A69" s="9">
        <v>3</v>
      </c>
      <c r="B69" s="16" t="s">
        <v>96</v>
      </c>
      <c r="C69" s="3">
        <v>5</v>
      </c>
      <c r="D69" s="108">
        <v>5</v>
      </c>
      <c r="E69" s="3">
        <v>3</v>
      </c>
      <c r="F69" s="3">
        <v>0</v>
      </c>
      <c r="G69" s="50">
        <v>0</v>
      </c>
      <c r="H69" s="51">
        <v>1</v>
      </c>
      <c r="I69" s="3">
        <v>5</v>
      </c>
      <c r="J69" s="3">
        <v>5</v>
      </c>
      <c r="K69" s="3">
        <v>4</v>
      </c>
      <c r="L69" s="3">
        <v>4</v>
      </c>
      <c r="M69" s="3">
        <v>3</v>
      </c>
      <c r="N69" s="3">
        <v>4</v>
      </c>
      <c r="O69" s="8">
        <v>4</v>
      </c>
      <c r="P69" s="3">
        <v>3</v>
      </c>
      <c r="Q69" s="3">
        <v>5</v>
      </c>
      <c r="R69" s="3">
        <v>5</v>
      </c>
      <c r="S69" s="3">
        <v>3</v>
      </c>
      <c r="T69" s="3">
        <v>3</v>
      </c>
      <c r="U69" s="3">
        <v>3</v>
      </c>
      <c r="V69" s="58">
        <v>3</v>
      </c>
      <c r="W69" s="3">
        <v>4</v>
      </c>
      <c r="X69" s="82">
        <v>0</v>
      </c>
      <c r="Y69" s="10">
        <f>SUM(C69:X69)</f>
        <v>72</v>
      </c>
    </row>
    <row r="70" spans="1:25" ht="15" x14ac:dyDescent="0.25">
      <c r="A70" s="9">
        <v>4</v>
      </c>
      <c r="B70" s="16" t="s">
        <v>98</v>
      </c>
      <c r="C70" s="3">
        <v>0</v>
      </c>
      <c r="D70" s="108">
        <v>5</v>
      </c>
      <c r="E70" s="3">
        <v>3</v>
      </c>
      <c r="F70" s="3">
        <v>0</v>
      </c>
      <c r="G70" s="50">
        <v>3</v>
      </c>
      <c r="H70" s="51">
        <v>1</v>
      </c>
      <c r="I70" s="3">
        <v>5</v>
      </c>
      <c r="J70" s="3">
        <v>5</v>
      </c>
      <c r="K70" s="3">
        <v>2</v>
      </c>
      <c r="L70" s="3">
        <v>3</v>
      </c>
      <c r="M70" s="3">
        <v>5</v>
      </c>
      <c r="N70" s="3">
        <v>5</v>
      </c>
      <c r="O70" s="8">
        <v>4</v>
      </c>
      <c r="P70" s="3">
        <v>3</v>
      </c>
      <c r="Q70" s="3">
        <v>5</v>
      </c>
      <c r="R70" s="3">
        <v>5</v>
      </c>
      <c r="S70" s="3">
        <v>5</v>
      </c>
      <c r="T70" s="3">
        <v>5</v>
      </c>
      <c r="U70" s="3">
        <v>5</v>
      </c>
      <c r="V70" s="109">
        <v>2</v>
      </c>
      <c r="W70" s="3">
        <v>0</v>
      </c>
      <c r="X70" s="82">
        <v>0</v>
      </c>
      <c r="Y70" s="10">
        <f t="shared" ref="Y70:Y77" si="1">SUM(C70:X70)</f>
        <v>71</v>
      </c>
    </row>
    <row r="71" spans="1:25" ht="15" x14ac:dyDescent="0.25">
      <c r="A71" s="9">
        <v>5</v>
      </c>
      <c r="B71" s="16" t="s">
        <v>99</v>
      </c>
      <c r="C71" s="7">
        <v>0</v>
      </c>
      <c r="D71" s="108">
        <v>4</v>
      </c>
      <c r="E71" s="7">
        <v>3</v>
      </c>
      <c r="F71" s="7">
        <v>0</v>
      </c>
      <c r="G71" s="51">
        <v>3</v>
      </c>
      <c r="H71" s="51">
        <v>5</v>
      </c>
      <c r="I71" s="7">
        <v>5</v>
      </c>
      <c r="J71" s="7">
        <v>5</v>
      </c>
      <c r="K71" s="7">
        <v>1</v>
      </c>
      <c r="L71" s="7">
        <v>4</v>
      </c>
      <c r="M71" s="7">
        <v>4</v>
      </c>
      <c r="N71" s="7">
        <v>4</v>
      </c>
      <c r="O71" s="7">
        <v>2</v>
      </c>
      <c r="P71" s="7">
        <v>3</v>
      </c>
      <c r="Q71" s="7">
        <v>5</v>
      </c>
      <c r="R71" s="7">
        <v>5</v>
      </c>
      <c r="S71" s="7">
        <v>3</v>
      </c>
      <c r="T71" s="7">
        <v>3</v>
      </c>
      <c r="U71" s="7">
        <v>3</v>
      </c>
      <c r="V71" s="51">
        <v>5</v>
      </c>
      <c r="W71" s="7">
        <v>2</v>
      </c>
      <c r="X71" s="80">
        <v>0</v>
      </c>
      <c r="Y71" s="10">
        <f t="shared" si="1"/>
        <v>69</v>
      </c>
    </row>
    <row r="72" spans="1:25" ht="26.25" x14ac:dyDescent="0.25">
      <c r="A72" s="9">
        <v>6</v>
      </c>
      <c r="B72" s="16" t="s">
        <v>101</v>
      </c>
      <c r="C72" s="3">
        <v>5</v>
      </c>
      <c r="D72" s="108">
        <v>5</v>
      </c>
      <c r="E72" s="3">
        <v>3</v>
      </c>
      <c r="F72" s="3">
        <v>0</v>
      </c>
      <c r="G72" s="50">
        <v>0</v>
      </c>
      <c r="H72" s="51">
        <v>1</v>
      </c>
      <c r="I72" s="3">
        <v>5</v>
      </c>
      <c r="J72" s="3">
        <v>3</v>
      </c>
      <c r="K72" s="3">
        <v>5</v>
      </c>
      <c r="L72" s="3">
        <v>2</v>
      </c>
      <c r="M72" s="3">
        <v>1</v>
      </c>
      <c r="N72" s="3">
        <v>1</v>
      </c>
      <c r="O72" s="8">
        <v>5</v>
      </c>
      <c r="P72" s="3">
        <v>3</v>
      </c>
      <c r="Q72" s="3">
        <v>5</v>
      </c>
      <c r="R72" s="3">
        <v>5</v>
      </c>
      <c r="S72" s="4">
        <v>5</v>
      </c>
      <c r="T72" s="4">
        <v>5</v>
      </c>
      <c r="U72" s="4">
        <v>5</v>
      </c>
      <c r="V72" s="58">
        <v>1</v>
      </c>
      <c r="W72" s="3">
        <v>4</v>
      </c>
      <c r="X72" s="82">
        <v>0</v>
      </c>
      <c r="Y72" s="10">
        <f t="shared" si="1"/>
        <v>69</v>
      </c>
    </row>
    <row r="73" spans="1:25" ht="15" x14ac:dyDescent="0.25">
      <c r="A73" s="9">
        <v>7</v>
      </c>
      <c r="B73" s="83" t="s">
        <v>102</v>
      </c>
      <c r="C73" s="3">
        <v>0</v>
      </c>
      <c r="D73" s="108">
        <v>5</v>
      </c>
      <c r="E73" s="3">
        <v>4</v>
      </c>
      <c r="F73" s="3">
        <v>0</v>
      </c>
      <c r="G73" s="50">
        <v>4</v>
      </c>
      <c r="H73" s="51">
        <v>1</v>
      </c>
      <c r="I73" s="3">
        <v>5</v>
      </c>
      <c r="J73" s="3">
        <v>3</v>
      </c>
      <c r="K73" s="4">
        <v>2</v>
      </c>
      <c r="L73" s="3">
        <v>4</v>
      </c>
      <c r="M73" s="3">
        <v>5</v>
      </c>
      <c r="N73" s="3">
        <v>5</v>
      </c>
      <c r="O73" s="8">
        <v>5</v>
      </c>
      <c r="P73" s="3">
        <v>3</v>
      </c>
      <c r="Q73" s="3">
        <v>5</v>
      </c>
      <c r="R73" s="3">
        <v>5</v>
      </c>
      <c r="S73" s="3">
        <v>5</v>
      </c>
      <c r="T73" s="3">
        <v>5</v>
      </c>
      <c r="U73" s="3">
        <v>0</v>
      </c>
      <c r="V73" s="58">
        <v>2</v>
      </c>
      <c r="W73" s="3">
        <v>0</v>
      </c>
      <c r="X73" s="82">
        <v>0</v>
      </c>
      <c r="Y73" s="10">
        <f t="shared" si="1"/>
        <v>68</v>
      </c>
    </row>
    <row r="74" spans="1:25" ht="26.25" x14ac:dyDescent="0.25">
      <c r="A74" s="9">
        <v>8</v>
      </c>
      <c r="B74" s="16" t="s">
        <v>103</v>
      </c>
      <c r="C74" s="7">
        <v>0</v>
      </c>
      <c r="D74" s="108">
        <v>5</v>
      </c>
      <c r="E74" s="7">
        <v>4</v>
      </c>
      <c r="F74" s="7">
        <v>0</v>
      </c>
      <c r="G74" s="51">
        <v>3</v>
      </c>
      <c r="H74" s="51">
        <v>1</v>
      </c>
      <c r="I74" s="7">
        <v>5</v>
      </c>
      <c r="J74" s="7">
        <v>5</v>
      </c>
      <c r="K74" s="7">
        <v>2</v>
      </c>
      <c r="L74" s="7">
        <v>4</v>
      </c>
      <c r="M74" s="7">
        <v>4</v>
      </c>
      <c r="N74" s="7">
        <v>5</v>
      </c>
      <c r="O74" s="7">
        <v>4</v>
      </c>
      <c r="P74" s="7">
        <v>3</v>
      </c>
      <c r="Q74" s="7">
        <v>5</v>
      </c>
      <c r="R74" s="7">
        <v>5</v>
      </c>
      <c r="S74" s="7">
        <v>5</v>
      </c>
      <c r="T74" s="7">
        <v>5</v>
      </c>
      <c r="U74" s="7">
        <v>0</v>
      </c>
      <c r="V74" s="51">
        <v>3</v>
      </c>
      <c r="W74" s="7">
        <v>0</v>
      </c>
      <c r="X74" s="80">
        <v>0</v>
      </c>
      <c r="Y74" s="10">
        <f t="shared" si="1"/>
        <v>68</v>
      </c>
    </row>
    <row r="75" spans="1:25" ht="15" x14ac:dyDescent="0.25">
      <c r="A75" s="9">
        <v>9</v>
      </c>
      <c r="B75" s="16" t="s">
        <v>105</v>
      </c>
      <c r="C75" s="3">
        <v>5</v>
      </c>
      <c r="D75" s="108">
        <v>5</v>
      </c>
      <c r="E75" s="3">
        <v>3</v>
      </c>
      <c r="F75" s="3">
        <v>0</v>
      </c>
      <c r="G75" s="50">
        <v>2</v>
      </c>
      <c r="H75" s="51">
        <v>0</v>
      </c>
      <c r="I75" s="3">
        <v>5</v>
      </c>
      <c r="J75" s="3">
        <v>5</v>
      </c>
      <c r="K75" s="3">
        <v>3</v>
      </c>
      <c r="L75" s="3">
        <v>3</v>
      </c>
      <c r="M75" s="3">
        <v>2</v>
      </c>
      <c r="N75" s="3">
        <v>3</v>
      </c>
      <c r="O75" s="8">
        <v>3</v>
      </c>
      <c r="P75" s="3">
        <v>3</v>
      </c>
      <c r="Q75" s="3">
        <v>0</v>
      </c>
      <c r="R75" s="3">
        <v>5</v>
      </c>
      <c r="S75" s="3">
        <v>3</v>
      </c>
      <c r="T75" s="3">
        <v>3</v>
      </c>
      <c r="U75" s="4">
        <v>3</v>
      </c>
      <c r="V75" s="58">
        <v>5</v>
      </c>
      <c r="W75" s="3">
        <v>4</v>
      </c>
      <c r="X75" s="82">
        <v>3</v>
      </c>
      <c r="Y75" s="10">
        <f t="shared" si="1"/>
        <v>68</v>
      </c>
    </row>
    <row r="76" spans="1:25" ht="15" x14ac:dyDescent="0.25">
      <c r="A76" s="9">
        <v>10</v>
      </c>
      <c r="B76" s="83" t="s">
        <v>106</v>
      </c>
      <c r="C76" s="3">
        <v>0</v>
      </c>
      <c r="D76" s="108">
        <v>5</v>
      </c>
      <c r="E76" s="3">
        <v>4</v>
      </c>
      <c r="F76" s="3">
        <v>0</v>
      </c>
      <c r="G76" s="50">
        <v>4</v>
      </c>
      <c r="H76" s="51">
        <v>0</v>
      </c>
      <c r="I76" s="3">
        <v>5</v>
      </c>
      <c r="J76" s="3">
        <v>5</v>
      </c>
      <c r="K76" s="3">
        <v>4</v>
      </c>
      <c r="L76" s="3">
        <v>5</v>
      </c>
      <c r="M76" s="3">
        <v>5</v>
      </c>
      <c r="N76" s="3">
        <v>5</v>
      </c>
      <c r="O76" s="8">
        <v>5</v>
      </c>
      <c r="P76" s="3">
        <v>3</v>
      </c>
      <c r="Q76" s="3">
        <v>5</v>
      </c>
      <c r="R76" s="3">
        <v>5</v>
      </c>
      <c r="S76" s="3">
        <v>0</v>
      </c>
      <c r="T76" s="3">
        <v>0</v>
      </c>
      <c r="U76" s="3">
        <v>0</v>
      </c>
      <c r="V76" s="58">
        <v>5</v>
      </c>
      <c r="W76" s="3">
        <v>2</v>
      </c>
      <c r="X76" s="82">
        <v>0</v>
      </c>
      <c r="Y76" s="10">
        <f t="shared" si="1"/>
        <v>67</v>
      </c>
    </row>
    <row r="77" spans="1:25" ht="15" x14ac:dyDescent="0.25">
      <c r="A77" s="9">
        <v>11</v>
      </c>
      <c r="B77" s="16" t="s">
        <v>107</v>
      </c>
      <c r="C77" s="3">
        <v>0</v>
      </c>
      <c r="D77" s="108">
        <v>5</v>
      </c>
      <c r="E77" s="3">
        <v>3</v>
      </c>
      <c r="F77" s="3">
        <v>0</v>
      </c>
      <c r="G77" s="50">
        <v>0</v>
      </c>
      <c r="H77" s="51">
        <v>3</v>
      </c>
      <c r="I77" s="3">
        <v>5</v>
      </c>
      <c r="J77" s="3">
        <v>3</v>
      </c>
      <c r="K77" s="3">
        <v>2</v>
      </c>
      <c r="L77" s="3">
        <v>3</v>
      </c>
      <c r="M77" s="3">
        <v>3</v>
      </c>
      <c r="N77" s="3">
        <v>3</v>
      </c>
      <c r="O77" s="8">
        <v>4</v>
      </c>
      <c r="P77" s="3">
        <v>3</v>
      </c>
      <c r="Q77" s="3">
        <v>0</v>
      </c>
      <c r="R77" s="3">
        <v>5</v>
      </c>
      <c r="S77" s="4">
        <v>5</v>
      </c>
      <c r="T77" s="3">
        <v>5</v>
      </c>
      <c r="U77" s="3">
        <v>5</v>
      </c>
      <c r="V77" s="58">
        <v>5</v>
      </c>
      <c r="W77" s="3">
        <v>2</v>
      </c>
      <c r="X77" s="82">
        <v>3</v>
      </c>
      <c r="Y77" s="10">
        <f t="shared" si="1"/>
        <v>67</v>
      </c>
    </row>
    <row r="78" spans="1:25" ht="15" x14ac:dyDescent="0.25">
      <c r="A78" s="9">
        <v>12</v>
      </c>
      <c r="B78" s="16" t="s">
        <v>109</v>
      </c>
      <c r="C78" s="3">
        <v>0</v>
      </c>
      <c r="D78" s="108">
        <v>5</v>
      </c>
      <c r="E78" s="3">
        <v>3</v>
      </c>
      <c r="F78" s="3">
        <v>0</v>
      </c>
      <c r="G78" s="50">
        <v>4</v>
      </c>
      <c r="H78" s="51">
        <v>3</v>
      </c>
      <c r="I78" s="3">
        <v>5</v>
      </c>
      <c r="J78" s="3">
        <v>3</v>
      </c>
      <c r="K78" s="3">
        <v>2</v>
      </c>
      <c r="L78" s="8">
        <v>5</v>
      </c>
      <c r="M78" s="8">
        <v>1</v>
      </c>
      <c r="N78" s="8">
        <v>3</v>
      </c>
      <c r="O78" s="8">
        <v>5</v>
      </c>
      <c r="P78" s="3">
        <v>3</v>
      </c>
      <c r="Q78" s="3">
        <v>5</v>
      </c>
      <c r="R78" s="3">
        <v>0</v>
      </c>
      <c r="S78" s="3">
        <v>5</v>
      </c>
      <c r="T78" s="3">
        <v>5</v>
      </c>
      <c r="U78" s="3">
        <v>5</v>
      </c>
      <c r="V78" s="109">
        <v>3</v>
      </c>
      <c r="W78" s="3">
        <v>2</v>
      </c>
      <c r="X78" s="82">
        <v>0</v>
      </c>
      <c r="Y78" s="10">
        <f>SUM(C78:X78)</f>
        <v>67</v>
      </c>
    </row>
    <row r="79" spans="1:25" ht="15" x14ac:dyDescent="0.25">
      <c r="A79" s="9">
        <v>13</v>
      </c>
      <c r="B79" s="16" t="s">
        <v>110</v>
      </c>
      <c r="C79" s="3">
        <v>5</v>
      </c>
      <c r="D79" s="108">
        <v>5</v>
      </c>
      <c r="E79" s="3">
        <v>3</v>
      </c>
      <c r="F79" s="3">
        <v>0</v>
      </c>
      <c r="G79" s="50">
        <v>2</v>
      </c>
      <c r="H79" s="51">
        <v>0</v>
      </c>
      <c r="I79" s="3">
        <v>5</v>
      </c>
      <c r="J79" s="3">
        <v>0</v>
      </c>
      <c r="K79" s="3">
        <v>2</v>
      </c>
      <c r="L79" s="3">
        <v>4</v>
      </c>
      <c r="M79" s="3">
        <v>1</v>
      </c>
      <c r="N79" s="3">
        <v>4</v>
      </c>
      <c r="O79" s="8">
        <v>4</v>
      </c>
      <c r="P79" s="3">
        <v>3</v>
      </c>
      <c r="Q79" s="3">
        <v>5</v>
      </c>
      <c r="R79" s="3">
        <v>0</v>
      </c>
      <c r="S79" s="3">
        <v>5</v>
      </c>
      <c r="T79" s="3">
        <v>5</v>
      </c>
      <c r="U79" s="4">
        <v>5</v>
      </c>
      <c r="V79" s="58">
        <v>5</v>
      </c>
      <c r="W79" s="3">
        <v>2</v>
      </c>
      <c r="X79" s="82">
        <v>0</v>
      </c>
      <c r="Y79" s="10">
        <f t="shared" ref="Y79:Y128" si="2">SUM(C79:X79)</f>
        <v>65</v>
      </c>
    </row>
    <row r="80" spans="1:25" ht="26.25" x14ac:dyDescent="0.25">
      <c r="A80" s="9">
        <v>14</v>
      </c>
      <c r="B80" s="16" t="s">
        <v>112</v>
      </c>
      <c r="C80" s="3">
        <v>0</v>
      </c>
      <c r="D80" s="108">
        <v>5</v>
      </c>
      <c r="E80" s="3">
        <v>4</v>
      </c>
      <c r="F80" s="3">
        <v>0</v>
      </c>
      <c r="G80" s="50">
        <v>3</v>
      </c>
      <c r="H80" s="64">
        <v>5</v>
      </c>
      <c r="I80" s="3">
        <v>5</v>
      </c>
      <c r="J80" s="3">
        <v>5</v>
      </c>
      <c r="K80" s="3">
        <v>5</v>
      </c>
      <c r="L80" s="3">
        <v>3</v>
      </c>
      <c r="M80" s="3">
        <v>4</v>
      </c>
      <c r="N80" s="3">
        <v>4</v>
      </c>
      <c r="O80" s="8">
        <v>0</v>
      </c>
      <c r="P80" s="3">
        <v>0</v>
      </c>
      <c r="Q80" s="3">
        <v>5</v>
      </c>
      <c r="R80" s="3">
        <v>5</v>
      </c>
      <c r="S80" s="3">
        <v>5</v>
      </c>
      <c r="T80" s="3">
        <v>0</v>
      </c>
      <c r="U80" s="3">
        <v>0</v>
      </c>
      <c r="V80" s="109">
        <v>3</v>
      </c>
      <c r="W80" s="3">
        <v>4</v>
      </c>
      <c r="X80" s="82">
        <v>0</v>
      </c>
      <c r="Y80" s="10">
        <f t="shared" si="2"/>
        <v>65</v>
      </c>
    </row>
    <row r="81" spans="1:25" ht="26.25" x14ac:dyDescent="0.25">
      <c r="A81" s="9">
        <v>15</v>
      </c>
      <c r="B81" s="16" t="s">
        <v>113</v>
      </c>
      <c r="C81" s="3">
        <v>0</v>
      </c>
      <c r="D81" s="108">
        <v>5</v>
      </c>
      <c r="E81" s="3">
        <v>3</v>
      </c>
      <c r="F81" s="3">
        <v>0</v>
      </c>
      <c r="G81" s="50">
        <v>3</v>
      </c>
      <c r="H81" s="64">
        <v>3</v>
      </c>
      <c r="I81" s="3">
        <v>5</v>
      </c>
      <c r="J81" s="3">
        <v>3</v>
      </c>
      <c r="K81" s="3">
        <v>0</v>
      </c>
      <c r="L81" s="3">
        <v>5</v>
      </c>
      <c r="M81" s="3">
        <v>5</v>
      </c>
      <c r="N81" s="3">
        <v>3</v>
      </c>
      <c r="O81" s="8">
        <v>1</v>
      </c>
      <c r="P81" s="3">
        <v>3</v>
      </c>
      <c r="Q81" s="3">
        <v>5</v>
      </c>
      <c r="R81" s="3">
        <v>5</v>
      </c>
      <c r="S81" s="3">
        <v>5</v>
      </c>
      <c r="T81" s="3">
        <v>5</v>
      </c>
      <c r="U81" s="3">
        <v>0</v>
      </c>
      <c r="V81" s="58">
        <v>5</v>
      </c>
      <c r="W81" s="3">
        <v>0</v>
      </c>
      <c r="X81" s="82">
        <v>0</v>
      </c>
      <c r="Y81" s="10">
        <f t="shared" si="2"/>
        <v>64</v>
      </c>
    </row>
    <row r="82" spans="1:25" ht="15" x14ac:dyDescent="0.25">
      <c r="A82" s="9">
        <v>16</v>
      </c>
      <c r="B82" s="16" t="s">
        <v>114</v>
      </c>
      <c r="C82" s="3">
        <v>0</v>
      </c>
      <c r="D82" s="108">
        <v>3</v>
      </c>
      <c r="E82" s="3">
        <v>4</v>
      </c>
      <c r="F82" s="3">
        <v>0</v>
      </c>
      <c r="G82" s="50">
        <v>2</v>
      </c>
      <c r="H82" s="51">
        <v>1</v>
      </c>
      <c r="I82" s="3">
        <v>0</v>
      </c>
      <c r="J82" s="3">
        <v>5</v>
      </c>
      <c r="K82" s="3">
        <v>5</v>
      </c>
      <c r="L82" s="3">
        <v>3</v>
      </c>
      <c r="M82" s="3">
        <v>3</v>
      </c>
      <c r="N82" s="3">
        <v>3</v>
      </c>
      <c r="O82" s="8">
        <v>4</v>
      </c>
      <c r="P82" s="3">
        <v>3</v>
      </c>
      <c r="Q82" s="3">
        <v>5</v>
      </c>
      <c r="R82" s="3">
        <v>5</v>
      </c>
      <c r="S82" s="3">
        <v>5</v>
      </c>
      <c r="T82" s="3">
        <v>5</v>
      </c>
      <c r="U82" s="3">
        <v>5</v>
      </c>
      <c r="V82" s="109">
        <v>3</v>
      </c>
      <c r="W82" s="3">
        <v>0</v>
      </c>
      <c r="X82" s="82">
        <v>0</v>
      </c>
      <c r="Y82" s="10">
        <f t="shared" si="2"/>
        <v>64</v>
      </c>
    </row>
    <row r="83" spans="1:25" ht="26.25" x14ac:dyDescent="0.25">
      <c r="A83" s="9">
        <v>17</v>
      </c>
      <c r="B83" s="16" t="s">
        <v>116</v>
      </c>
      <c r="C83" s="7">
        <v>0</v>
      </c>
      <c r="D83" s="108">
        <v>5</v>
      </c>
      <c r="E83" s="7">
        <v>4</v>
      </c>
      <c r="F83" s="7">
        <v>0</v>
      </c>
      <c r="G83" s="51">
        <v>2</v>
      </c>
      <c r="H83" s="51">
        <v>1</v>
      </c>
      <c r="I83" s="7">
        <v>5</v>
      </c>
      <c r="J83" s="7">
        <v>3</v>
      </c>
      <c r="K83" s="7">
        <v>1</v>
      </c>
      <c r="L83" s="7">
        <v>5</v>
      </c>
      <c r="M83" s="7">
        <v>5</v>
      </c>
      <c r="N83" s="7">
        <v>5</v>
      </c>
      <c r="O83" s="7">
        <v>5</v>
      </c>
      <c r="P83" s="7">
        <v>3</v>
      </c>
      <c r="Q83" s="7">
        <v>0</v>
      </c>
      <c r="R83" s="7">
        <v>5</v>
      </c>
      <c r="S83" s="7">
        <v>3</v>
      </c>
      <c r="T83" s="7">
        <v>3</v>
      </c>
      <c r="U83" s="7">
        <v>3</v>
      </c>
      <c r="V83" s="51">
        <v>5</v>
      </c>
      <c r="W83" s="7">
        <v>0</v>
      </c>
      <c r="X83" s="80">
        <v>0</v>
      </c>
      <c r="Y83" s="10">
        <f t="shared" si="2"/>
        <v>63</v>
      </c>
    </row>
    <row r="84" spans="1:25" ht="26.25" x14ac:dyDescent="0.25">
      <c r="A84" s="9">
        <v>18</v>
      </c>
      <c r="B84" s="16" t="s">
        <v>117</v>
      </c>
      <c r="C84" s="7">
        <v>0</v>
      </c>
      <c r="D84" s="108">
        <v>5</v>
      </c>
      <c r="E84" s="7">
        <v>3</v>
      </c>
      <c r="F84" s="7">
        <v>0</v>
      </c>
      <c r="G84" s="51">
        <v>3</v>
      </c>
      <c r="H84" s="51">
        <v>1</v>
      </c>
      <c r="I84" s="7">
        <v>5</v>
      </c>
      <c r="J84" s="7">
        <v>5</v>
      </c>
      <c r="K84" s="7">
        <v>2</v>
      </c>
      <c r="L84" s="7">
        <v>5</v>
      </c>
      <c r="M84" s="8">
        <v>5</v>
      </c>
      <c r="N84" s="7">
        <v>5</v>
      </c>
      <c r="O84" s="7">
        <v>4</v>
      </c>
      <c r="P84" s="7">
        <v>3</v>
      </c>
      <c r="Q84" s="7">
        <v>0</v>
      </c>
      <c r="R84" s="7">
        <v>0</v>
      </c>
      <c r="S84" s="7">
        <v>3</v>
      </c>
      <c r="T84" s="7">
        <v>3</v>
      </c>
      <c r="U84" s="7">
        <v>3</v>
      </c>
      <c r="V84" s="51">
        <v>5</v>
      </c>
      <c r="W84" s="7">
        <v>0</v>
      </c>
      <c r="X84" s="80">
        <v>3</v>
      </c>
      <c r="Y84" s="10">
        <f t="shared" si="2"/>
        <v>63</v>
      </c>
    </row>
    <row r="85" spans="1:25" ht="26.25" x14ac:dyDescent="0.25">
      <c r="A85" s="9">
        <v>19</v>
      </c>
      <c r="B85" s="16" t="s">
        <v>118</v>
      </c>
      <c r="C85" s="3">
        <v>0</v>
      </c>
      <c r="D85" s="108">
        <v>5</v>
      </c>
      <c r="E85" s="3">
        <v>4</v>
      </c>
      <c r="F85" s="3">
        <v>0</v>
      </c>
      <c r="G85" s="50">
        <v>3</v>
      </c>
      <c r="H85" s="51">
        <v>3</v>
      </c>
      <c r="I85" s="3">
        <v>5</v>
      </c>
      <c r="J85" s="3">
        <v>0</v>
      </c>
      <c r="K85" s="3">
        <v>4</v>
      </c>
      <c r="L85" s="3">
        <v>3</v>
      </c>
      <c r="M85" s="3">
        <v>4</v>
      </c>
      <c r="N85" s="3">
        <v>4</v>
      </c>
      <c r="O85" s="8">
        <v>3</v>
      </c>
      <c r="P85" s="3">
        <v>3</v>
      </c>
      <c r="Q85" s="3">
        <v>5</v>
      </c>
      <c r="R85" s="3">
        <v>5</v>
      </c>
      <c r="S85" s="3">
        <v>3</v>
      </c>
      <c r="T85" s="3">
        <v>3</v>
      </c>
      <c r="U85" s="3">
        <v>0</v>
      </c>
      <c r="V85" s="58">
        <v>5</v>
      </c>
      <c r="W85" s="3">
        <v>0</v>
      </c>
      <c r="X85" s="82">
        <v>0</v>
      </c>
      <c r="Y85" s="10">
        <f t="shared" si="2"/>
        <v>62</v>
      </c>
    </row>
    <row r="86" spans="1:25" ht="26.25" x14ac:dyDescent="0.25">
      <c r="A86" s="9">
        <v>20</v>
      </c>
      <c r="B86" s="16" t="s">
        <v>119</v>
      </c>
      <c r="C86" s="3">
        <v>0</v>
      </c>
      <c r="D86" s="108">
        <v>5</v>
      </c>
      <c r="E86" s="3">
        <v>3</v>
      </c>
      <c r="F86" s="3">
        <v>0</v>
      </c>
      <c r="G86" s="50">
        <v>3</v>
      </c>
      <c r="H86" s="51">
        <v>3</v>
      </c>
      <c r="I86" s="3">
        <v>5</v>
      </c>
      <c r="J86" s="3">
        <v>3</v>
      </c>
      <c r="K86" s="3">
        <v>0</v>
      </c>
      <c r="L86" s="3">
        <v>3</v>
      </c>
      <c r="M86" s="3">
        <v>5</v>
      </c>
      <c r="N86" s="3">
        <v>4</v>
      </c>
      <c r="O86" s="8">
        <v>5</v>
      </c>
      <c r="P86" s="3">
        <v>3</v>
      </c>
      <c r="Q86" s="3">
        <v>0</v>
      </c>
      <c r="R86" s="3">
        <v>5</v>
      </c>
      <c r="S86" s="7">
        <v>5</v>
      </c>
      <c r="T86" s="7">
        <v>5</v>
      </c>
      <c r="U86" s="7">
        <v>0</v>
      </c>
      <c r="V86" s="58">
        <v>4</v>
      </c>
      <c r="W86" s="3">
        <v>1</v>
      </c>
      <c r="X86" s="82">
        <v>0</v>
      </c>
      <c r="Y86" s="10">
        <f t="shared" si="2"/>
        <v>62</v>
      </c>
    </row>
    <row r="87" spans="1:25" ht="26.25" x14ac:dyDescent="0.25">
      <c r="A87" s="9">
        <v>21</v>
      </c>
      <c r="B87" s="16" t="s">
        <v>120</v>
      </c>
      <c r="C87" s="3">
        <v>0</v>
      </c>
      <c r="D87" s="108">
        <v>5</v>
      </c>
      <c r="E87" s="3">
        <v>2</v>
      </c>
      <c r="F87" s="3">
        <v>0</v>
      </c>
      <c r="G87" s="50">
        <v>0</v>
      </c>
      <c r="H87" s="64">
        <v>1</v>
      </c>
      <c r="I87" s="3">
        <v>5</v>
      </c>
      <c r="J87" s="3">
        <v>5</v>
      </c>
      <c r="K87" s="3">
        <v>1</v>
      </c>
      <c r="L87" s="3">
        <v>3</v>
      </c>
      <c r="M87" s="3">
        <v>3</v>
      </c>
      <c r="N87" s="3">
        <v>3</v>
      </c>
      <c r="O87" s="8">
        <v>4</v>
      </c>
      <c r="P87" s="3">
        <v>3</v>
      </c>
      <c r="Q87" s="3">
        <v>5</v>
      </c>
      <c r="R87" s="3">
        <v>5</v>
      </c>
      <c r="S87" s="3">
        <v>5</v>
      </c>
      <c r="T87" s="3">
        <v>5</v>
      </c>
      <c r="U87" s="3">
        <v>3</v>
      </c>
      <c r="V87" s="58">
        <v>0</v>
      </c>
      <c r="W87" s="3">
        <v>4</v>
      </c>
      <c r="X87" s="82">
        <v>0</v>
      </c>
      <c r="Y87" s="10">
        <f t="shared" si="2"/>
        <v>62</v>
      </c>
    </row>
    <row r="88" spans="1:25" ht="26.25" x14ac:dyDescent="0.25">
      <c r="A88" s="9">
        <v>22</v>
      </c>
      <c r="B88" s="16" t="s">
        <v>121</v>
      </c>
      <c r="C88" s="3">
        <v>0</v>
      </c>
      <c r="D88" s="108">
        <v>5</v>
      </c>
      <c r="E88" s="3">
        <v>3</v>
      </c>
      <c r="F88" s="3">
        <v>0</v>
      </c>
      <c r="G88" s="66">
        <v>1</v>
      </c>
      <c r="H88" s="51">
        <v>1</v>
      </c>
      <c r="I88" s="3">
        <v>5</v>
      </c>
      <c r="J88" s="3">
        <v>5</v>
      </c>
      <c r="K88" s="3">
        <v>2</v>
      </c>
      <c r="L88" s="3">
        <v>5</v>
      </c>
      <c r="M88" s="3">
        <v>1</v>
      </c>
      <c r="N88" s="3">
        <v>3</v>
      </c>
      <c r="O88" s="8">
        <v>1</v>
      </c>
      <c r="P88" s="3">
        <v>3</v>
      </c>
      <c r="Q88" s="3">
        <v>5</v>
      </c>
      <c r="R88" s="3">
        <v>0</v>
      </c>
      <c r="S88" s="3">
        <v>5</v>
      </c>
      <c r="T88" s="3">
        <v>5</v>
      </c>
      <c r="U88" s="3">
        <v>5</v>
      </c>
      <c r="V88" s="58">
        <v>2</v>
      </c>
      <c r="W88" s="3">
        <v>4</v>
      </c>
      <c r="X88" s="82">
        <v>0</v>
      </c>
      <c r="Y88" s="10">
        <f t="shared" si="2"/>
        <v>61</v>
      </c>
    </row>
    <row r="89" spans="1:25" ht="15" x14ac:dyDescent="0.25">
      <c r="A89" s="9">
        <v>23</v>
      </c>
      <c r="B89" s="83" t="s">
        <v>122</v>
      </c>
      <c r="C89" s="3">
        <v>0</v>
      </c>
      <c r="D89" s="108">
        <v>5</v>
      </c>
      <c r="E89" s="3">
        <v>2</v>
      </c>
      <c r="F89" s="3">
        <v>0</v>
      </c>
      <c r="G89" s="50">
        <v>3</v>
      </c>
      <c r="H89" s="51">
        <v>1</v>
      </c>
      <c r="I89" s="3">
        <v>5</v>
      </c>
      <c r="J89" s="3">
        <v>3</v>
      </c>
      <c r="K89" s="3">
        <v>1</v>
      </c>
      <c r="L89" s="3">
        <v>3</v>
      </c>
      <c r="M89" s="3">
        <v>4</v>
      </c>
      <c r="N89" s="3">
        <v>4</v>
      </c>
      <c r="O89" s="8">
        <v>5</v>
      </c>
      <c r="P89" s="3">
        <v>3</v>
      </c>
      <c r="Q89" s="3">
        <v>5</v>
      </c>
      <c r="R89" s="3">
        <v>5</v>
      </c>
      <c r="S89" s="4">
        <v>3</v>
      </c>
      <c r="T89" s="3">
        <v>5</v>
      </c>
      <c r="U89" s="3">
        <v>3</v>
      </c>
      <c r="V89" s="109">
        <v>1</v>
      </c>
      <c r="W89" s="3">
        <v>0</v>
      </c>
      <c r="X89" s="82">
        <v>0</v>
      </c>
      <c r="Y89" s="10">
        <f t="shared" si="2"/>
        <v>61</v>
      </c>
    </row>
    <row r="90" spans="1:25" ht="26.25" x14ac:dyDescent="0.25">
      <c r="A90" s="9">
        <v>24</v>
      </c>
      <c r="B90" s="16" t="s">
        <v>123</v>
      </c>
      <c r="C90" s="7">
        <v>0</v>
      </c>
      <c r="D90" s="108">
        <v>5</v>
      </c>
      <c r="E90" s="7">
        <v>4</v>
      </c>
      <c r="F90" s="7">
        <v>0</v>
      </c>
      <c r="G90" s="51">
        <v>3</v>
      </c>
      <c r="H90" s="64">
        <v>1</v>
      </c>
      <c r="I90" s="7">
        <v>0</v>
      </c>
      <c r="J90" s="7">
        <v>5</v>
      </c>
      <c r="K90" s="7">
        <v>1</v>
      </c>
      <c r="L90" s="7">
        <v>4</v>
      </c>
      <c r="M90" s="7">
        <v>5</v>
      </c>
      <c r="N90" s="7">
        <v>5</v>
      </c>
      <c r="O90" s="7">
        <v>5</v>
      </c>
      <c r="P90" s="7">
        <v>3</v>
      </c>
      <c r="Q90" s="7">
        <v>5</v>
      </c>
      <c r="R90" s="7">
        <v>0</v>
      </c>
      <c r="S90" s="7">
        <v>3</v>
      </c>
      <c r="T90" s="7">
        <v>3</v>
      </c>
      <c r="U90" s="7">
        <v>3</v>
      </c>
      <c r="V90" s="58">
        <v>4</v>
      </c>
      <c r="W90" s="7">
        <v>0</v>
      </c>
      <c r="X90" s="80">
        <v>0</v>
      </c>
      <c r="Y90" s="10">
        <f t="shared" si="2"/>
        <v>59</v>
      </c>
    </row>
    <row r="91" spans="1:25" ht="26.25" x14ac:dyDescent="0.25">
      <c r="A91" s="9">
        <v>25</v>
      </c>
      <c r="B91" s="16" t="s">
        <v>124</v>
      </c>
      <c r="C91" s="3">
        <v>0</v>
      </c>
      <c r="D91" s="108">
        <v>5</v>
      </c>
      <c r="E91" s="3">
        <v>4</v>
      </c>
      <c r="F91" s="3">
        <v>0</v>
      </c>
      <c r="G91" s="50">
        <v>2</v>
      </c>
      <c r="H91" s="51">
        <v>3</v>
      </c>
      <c r="I91" s="3">
        <v>5</v>
      </c>
      <c r="J91" s="3">
        <v>0</v>
      </c>
      <c r="K91" s="3">
        <v>1</v>
      </c>
      <c r="L91" s="3">
        <v>1</v>
      </c>
      <c r="M91" s="3">
        <v>3</v>
      </c>
      <c r="N91" s="3">
        <v>3</v>
      </c>
      <c r="O91" s="8">
        <v>5</v>
      </c>
      <c r="P91" s="3">
        <v>3</v>
      </c>
      <c r="Q91" s="3">
        <v>5</v>
      </c>
      <c r="R91" s="3">
        <v>5</v>
      </c>
      <c r="S91" s="3">
        <v>5</v>
      </c>
      <c r="T91" s="3">
        <v>5</v>
      </c>
      <c r="U91" s="3">
        <v>0</v>
      </c>
      <c r="V91" s="58">
        <v>3</v>
      </c>
      <c r="W91" s="3">
        <v>0</v>
      </c>
      <c r="X91" s="82">
        <v>0</v>
      </c>
      <c r="Y91" s="10">
        <f t="shared" si="2"/>
        <v>58</v>
      </c>
    </row>
    <row r="92" spans="1:25" ht="26.25" x14ac:dyDescent="0.25">
      <c r="A92" s="21">
        <v>26</v>
      </c>
      <c r="B92" s="22" t="s">
        <v>125</v>
      </c>
      <c r="C92" s="24">
        <v>0</v>
      </c>
      <c r="D92" s="110">
        <v>5</v>
      </c>
      <c r="E92" s="24">
        <v>3</v>
      </c>
      <c r="F92" s="24">
        <v>0</v>
      </c>
      <c r="G92" s="54">
        <v>3</v>
      </c>
      <c r="H92" s="62">
        <v>5</v>
      </c>
      <c r="I92" s="24">
        <v>5</v>
      </c>
      <c r="J92" s="24">
        <v>0</v>
      </c>
      <c r="K92" s="24">
        <v>0</v>
      </c>
      <c r="L92" s="24">
        <v>4</v>
      </c>
      <c r="M92" s="24">
        <v>1</v>
      </c>
      <c r="N92" s="24">
        <v>5</v>
      </c>
      <c r="O92" s="24">
        <v>5</v>
      </c>
      <c r="P92" s="24">
        <v>3</v>
      </c>
      <c r="Q92" s="24">
        <v>0</v>
      </c>
      <c r="R92" s="24">
        <v>0</v>
      </c>
      <c r="S92" s="24">
        <v>5</v>
      </c>
      <c r="T92" s="24">
        <v>5</v>
      </c>
      <c r="U92" s="24">
        <v>5</v>
      </c>
      <c r="V92" s="60">
        <v>4</v>
      </c>
      <c r="W92" s="24">
        <v>0</v>
      </c>
      <c r="X92" s="86">
        <v>0</v>
      </c>
      <c r="Y92" s="26">
        <f t="shared" si="2"/>
        <v>58</v>
      </c>
    </row>
    <row r="93" spans="1:25" ht="26.25" x14ac:dyDescent="0.25">
      <c r="A93" s="21">
        <v>27</v>
      </c>
      <c r="B93" s="22" t="s">
        <v>126</v>
      </c>
      <c r="C93" s="24">
        <v>0</v>
      </c>
      <c r="D93" s="110">
        <v>5</v>
      </c>
      <c r="E93" s="24">
        <v>4</v>
      </c>
      <c r="F93" s="24">
        <v>0</v>
      </c>
      <c r="G93" s="54">
        <v>3</v>
      </c>
      <c r="H93" s="54">
        <v>1</v>
      </c>
      <c r="I93" s="24">
        <v>5</v>
      </c>
      <c r="J93" s="24">
        <v>0</v>
      </c>
      <c r="K93" s="24">
        <v>0</v>
      </c>
      <c r="L93" s="24">
        <v>5</v>
      </c>
      <c r="M93" s="24">
        <v>5</v>
      </c>
      <c r="N93" s="24">
        <v>5</v>
      </c>
      <c r="O93" s="24">
        <v>4</v>
      </c>
      <c r="P93" s="24">
        <v>3</v>
      </c>
      <c r="Q93" s="24">
        <v>0</v>
      </c>
      <c r="R93" s="24">
        <v>5</v>
      </c>
      <c r="S93" s="24">
        <v>3</v>
      </c>
      <c r="T93" s="24">
        <v>3</v>
      </c>
      <c r="U93" s="24">
        <v>3</v>
      </c>
      <c r="V93" s="60">
        <v>3</v>
      </c>
      <c r="W93" s="24">
        <v>0</v>
      </c>
      <c r="X93" s="87">
        <v>0</v>
      </c>
      <c r="Y93" s="26">
        <f t="shared" si="2"/>
        <v>57</v>
      </c>
    </row>
    <row r="94" spans="1:25" ht="15" x14ac:dyDescent="0.25">
      <c r="A94" s="9">
        <v>28</v>
      </c>
      <c r="B94" s="16" t="s">
        <v>127</v>
      </c>
      <c r="C94" s="3">
        <v>0</v>
      </c>
      <c r="D94" s="108">
        <v>5</v>
      </c>
      <c r="E94" s="3">
        <v>3</v>
      </c>
      <c r="F94" s="3">
        <v>0</v>
      </c>
      <c r="G94" s="50">
        <v>1</v>
      </c>
      <c r="H94" s="51">
        <v>1</v>
      </c>
      <c r="I94" s="3">
        <v>5</v>
      </c>
      <c r="J94" s="3">
        <v>3</v>
      </c>
      <c r="K94" s="3">
        <v>2</v>
      </c>
      <c r="L94" s="3">
        <v>2</v>
      </c>
      <c r="M94" s="3">
        <v>3</v>
      </c>
      <c r="N94" s="3">
        <v>4</v>
      </c>
      <c r="O94" s="8">
        <v>5</v>
      </c>
      <c r="P94" s="3">
        <v>3</v>
      </c>
      <c r="Q94" s="3">
        <v>5</v>
      </c>
      <c r="R94" s="3">
        <v>0</v>
      </c>
      <c r="S94" s="3">
        <v>3</v>
      </c>
      <c r="T94" s="3">
        <v>3</v>
      </c>
      <c r="U94" s="3">
        <v>3</v>
      </c>
      <c r="V94" s="58">
        <v>3</v>
      </c>
      <c r="W94" s="3">
        <v>2</v>
      </c>
      <c r="X94" s="82">
        <v>0</v>
      </c>
      <c r="Y94" s="10">
        <f t="shared" si="2"/>
        <v>56</v>
      </c>
    </row>
    <row r="95" spans="1:25" ht="26.25" x14ac:dyDescent="0.25">
      <c r="A95" s="21">
        <v>29</v>
      </c>
      <c r="B95" s="22" t="s">
        <v>128</v>
      </c>
      <c r="C95" s="23">
        <v>0</v>
      </c>
      <c r="D95" s="110">
        <v>5</v>
      </c>
      <c r="E95" s="23">
        <v>3</v>
      </c>
      <c r="F95" s="23">
        <v>0</v>
      </c>
      <c r="G95" s="53">
        <v>3</v>
      </c>
      <c r="H95" s="54">
        <v>1</v>
      </c>
      <c r="I95" s="23">
        <v>5</v>
      </c>
      <c r="J95" s="23">
        <v>0</v>
      </c>
      <c r="K95" s="23">
        <v>2</v>
      </c>
      <c r="L95" s="23">
        <v>0</v>
      </c>
      <c r="M95" s="23">
        <v>0</v>
      </c>
      <c r="N95" s="23">
        <v>0</v>
      </c>
      <c r="O95" s="25">
        <v>3</v>
      </c>
      <c r="P95" s="23">
        <v>3</v>
      </c>
      <c r="Q95" s="23">
        <v>5</v>
      </c>
      <c r="R95" s="23">
        <v>5</v>
      </c>
      <c r="S95" s="29">
        <v>5</v>
      </c>
      <c r="T95" s="23">
        <v>5</v>
      </c>
      <c r="U95" s="23">
        <v>5</v>
      </c>
      <c r="V95" s="61">
        <v>3</v>
      </c>
      <c r="W95" s="23">
        <v>0</v>
      </c>
      <c r="X95" s="88">
        <v>3</v>
      </c>
      <c r="Y95" s="26">
        <f t="shared" si="2"/>
        <v>56</v>
      </c>
    </row>
    <row r="96" spans="1:25" ht="39" x14ac:dyDescent="0.25">
      <c r="A96" s="21">
        <v>30</v>
      </c>
      <c r="B96" s="22" t="s">
        <v>129</v>
      </c>
      <c r="C96" s="24">
        <v>0</v>
      </c>
      <c r="D96" s="110">
        <v>5</v>
      </c>
      <c r="E96" s="24">
        <v>3</v>
      </c>
      <c r="F96" s="24">
        <v>0</v>
      </c>
      <c r="G96" s="54">
        <v>4</v>
      </c>
      <c r="H96" s="54">
        <v>3</v>
      </c>
      <c r="I96" s="24">
        <v>5</v>
      </c>
      <c r="J96" s="24">
        <v>0</v>
      </c>
      <c r="K96" s="24">
        <v>1</v>
      </c>
      <c r="L96" s="24">
        <v>1</v>
      </c>
      <c r="M96" s="24">
        <v>3</v>
      </c>
      <c r="N96" s="24">
        <v>3</v>
      </c>
      <c r="O96" s="24">
        <v>3</v>
      </c>
      <c r="P96" s="24">
        <v>3</v>
      </c>
      <c r="Q96" s="24">
        <v>5</v>
      </c>
      <c r="R96" s="24">
        <v>5</v>
      </c>
      <c r="S96" s="24">
        <v>5</v>
      </c>
      <c r="T96" s="24">
        <v>5</v>
      </c>
      <c r="U96" s="24">
        <v>0</v>
      </c>
      <c r="V96" s="60">
        <v>2</v>
      </c>
      <c r="W96" s="24">
        <v>0</v>
      </c>
      <c r="X96" s="87">
        <v>0</v>
      </c>
      <c r="Y96" s="26">
        <f t="shared" si="2"/>
        <v>56</v>
      </c>
    </row>
    <row r="97" spans="1:25" ht="15" x14ac:dyDescent="0.25">
      <c r="A97" s="9">
        <v>31</v>
      </c>
      <c r="B97" s="89" t="s">
        <v>130</v>
      </c>
      <c r="C97" s="3">
        <v>0</v>
      </c>
      <c r="D97" s="108">
        <v>5</v>
      </c>
      <c r="E97" s="3">
        <v>3</v>
      </c>
      <c r="F97" s="3">
        <v>0</v>
      </c>
      <c r="G97" s="50">
        <v>3</v>
      </c>
      <c r="H97" s="51">
        <v>1</v>
      </c>
      <c r="I97" s="3">
        <v>5</v>
      </c>
      <c r="J97" s="3">
        <v>0</v>
      </c>
      <c r="K97" s="3">
        <v>2</v>
      </c>
      <c r="L97" s="3">
        <v>5</v>
      </c>
      <c r="M97" s="3">
        <v>4</v>
      </c>
      <c r="N97" s="3">
        <v>4</v>
      </c>
      <c r="O97" s="8">
        <v>3</v>
      </c>
      <c r="P97" s="3">
        <v>3</v>
      </c>
      <c r="Q97" s="3">
        <v>0</v>
      </c>
      <c r="R97" s="3">
        <v>5</v>
      </c>
      <c r="S97" s="3">
        <v>3</v>
      </c>
      <c r="T97" s="3">
        <v>3</v>
      </c>
      <c r="U97" s="3">
        <v>3</v>
      </c>
      <c r="V97" s="58">
        <v>3</v>
      </c>
      <c r="W97" s="3">
        <v>0</v>
      </c>
      <c r="X97" s="82">
        <v>0</v>
      </c>
      <c r="Y97" s="10">
        <f t="shared" si="2"/>
        <v>55</v>
      </c>
    </row>
    <row r="98" spans="1:25" ht="26.25" x14ac:dyDescent="0.25">
      <c r="A98" s="21">
        <v>32</v>
      </c>
      <c r="B98" s="22" t="s">
        <v>131</v>
      </c>
      <c r="C98" s="23">
        <v>0</v>
      </c>
      <c r="D98" s="110">
        <v>5</v>
      </c>
      <c r="E98" s="23">
        <v>3</v>
      </c>
      <c r="F98" s="23">
        <v>0</v>
      </c>
      <c r="G98" s="53">
        <v>0</v>
      </c>
      <c r="H98" s="62">
        <v>3</v>
      </c>
      <c r="I98" s="23">
        <v>5</v>
      </c>
      <c r="J98" s="23">
        <v>0</v>
      </c>
      <c r="K98" s="23">
        <v>1</v>
      </c>
      <c r="L98" s="23">
        <v>4</v>
      </c>
      <c r="M98" s="23">
        <v>3</v>
      </c>
      <c r="N98" s="23">
        <v>4</v>
      </c>
      <c r="O98" s="25">
        <v>4</v>
      </c>
      <c r="P98" s="23">
        <v>3</v>
      </c>
      <c r="Q98" s="23">
        <v>0</v>
      </c>
      <c r="R98" s="23">
        <v>0</v>
      </c>
      <c r="S98" s="29">
        <v>5</v>
      </c>
      <c r="T98" s="29">
        <v>5</v>
      </c>
      <c r="U98" s="29">
        <v>5</v>
      </c>
      <c r="V98" s="60">
        <v>5</v>
      </c>
      <c r="W98" s="23">
        <v>0</v>
      </c>
      <c r="X98" s="88">
        <v>0</v>
      </c>
      <c r="Y98" s="26">
        <f t="shared" si="2"/>
        <v>55</v>
      </c>
    </row>
    <row r="99" spans="1:25" ht="15" x14ac:dyDescent="0.25">
      <c r="A99" s="9">
        <v>33</v>
      </c>
      <c r="B99" s="90" t="s">
        <v>132</v>
      </c>
      <c r="C99" s="11">
        <v>0</v>
      </c>
      <c r="D99" s="111">
        <v>5</v>
      </c>
      <c r="E99" s="11">
        <v>3</v>
      </c>
      <c r="F99" s="11">
        <v>0</v>
      </c>
      <c r="G99" s="52">
        <v>3</v>
      </c>
      <c r="H99" s="65">
        <v>1</v>
      </c>
      <c r="I99" s="11">
        <v>5</v>
      </c>
      <c r="J99" s="11">
        <v>3</v>
      </c>
      <c r="K99" s="11">
        <v>2</v>
      </c>
      <c r="L99" s="3">
        <v>3</v>
      </c>
      <c r="M99" s="3">
        <v>4</v>
      </c>
      <c r="N99" s="3">
        <v>5</v>
      </c>
      <c r="O99" s="12">
        <v>3</v>
      </c>
      <c r="P99" s="11">
        <v>3</v>
      </c>
      <c r="Q99" s="11">
        <v>0</v>
      </c>
      <c r="R99" s="11">
        <v>5</v>
      </c>
      <c r="S99" s="11">
        <v>3</v>
      </c>
      <c r="T99" s="11">
        <v>3</v>
      </c>
      <c r="U99" s="11">
        <v>0</v>
      </c>
      <c r="V99" s="59">
        <v>2</v>
      </c>
      <c r="W99" s="11">
        <v>0</v>
      </c>
      <c r="X99" s="92">
        <v>0</v>
      </c>
      <c r="Y99" s="31">
        <f t="shared" si="2"/>
        <v>53</v>
      </c>
    </row>
    <row r="100" spans="1:25" ht="15" x14ac:dyDescent="0.25">
      <c r="A100" s="9">
        <v>34</v>
      </c>
      <c r="B100" s="16" t="s">
        <v>133</v>
      </c>
      <c r="C100" s="3">
        <v>0</v>
      </c>
      <c r="D100" s="108">
        <v>5</v>
      </c>
      <c r="E100" s="3">
        <v>2</v>
      </c>
      <c r="F100" s="3">
        <v>0</v>
      </c>
      <c r="G100" s="50">
        <v>2</v>
      </c>
      <c r="H100" s="51">
        <v>1</v>
      </c>
      <c r="I100" s="3">
        <v>5</v>
      </c>
      <c r="J100" s="3">
        <v>3</v>
      </c>
      <c r="K100" s="3">
        <v>1</v>
      </c>
      <c r="L100" s="3">
        <v>3</v>
      </c>
      <c r="M100" s="3">
        <v>0</v>
      </c>
      <c r="N100" s="3">
        <v>2</v>
      </c>
      <c r="O100" s="8">
        <v>3</v>
      </c>
      <c r="P100" s="3">
        <v>3</v>
      </c>
      <c r="Q100" s="3">
        <v>5</v>
      </c>
      <c r="R100" s="3">
        <v>5</v>
      </c>
      <c r="S100" s="3">
        <v>3</v>
      </c>
      <c r="T100" s="3">
        <v>3</v>
      </c>
      <c r="U100" s="3">
        <v>3</v>
      </c>
      <c r="V100" s="58">
        <v>3</v>
      </c>
      <c r="W100" s="3">
        <v>0</v>
      </c>
      <c r="X100" s="82">
        <v>0</v>
      </c>
      <c r="Y100" s="10">
        <f t="shared" si="2"/>
        <v>52</v>
      </c>
    </row>
    <row r="101" spans="1:25" ht="39" x14ac:dyDescent="0.25">
      <c r="A101" s="21">
        <v>35</v>
      </c>
      <c r="B101" s="22" t="s">
        <v>134</v>
      </c>
      <c r="C101" s="23">
        <v>0</v>
      </c>
      <c r="D101" s="110">
        <v>5</v>
      </c>
      <c r="E101" s="23">
        <v>3</v>
      </c>
      <c r="F101" s="23">
        <v>0</v>
      </c>
      <c r="G101" s="63">
        <v>3</v>
      </c>
      <c r="H101" s="54">
        <v>0</v>
      </c>
      <c r="I101" s="23">
        <v>5</v>
      </c>
      <c r="J101" s="23">
        <v>0</v>
      </c>
      <c r="K101" s="23">
        <v>1</v>
      </c>
      <c r="L101" s="23">
        <v>4</v>
      </c>
      <c r="M101" s="23">
        <v>0</v>
      </c>
      <c r="N101" s="23">
        <v>0</v>
      </c>
      <c r="O101" s="25">
        <v>5</v>
      </c>
      <c r="P101" s="23">
        <v>3</v>
      </c>
      <c r="Q101" s="23">
        <v>5</v>
      </c>
      <c r="R101" s="23">
        <v>0</v>
      </c>
      <c r="S101" s="23">
        <v>5</v>
      </c>
      <c r="T101" s="23">
        <v>5</v>
      </c>
      <c r="U101" s="23">
        <v>5</v>
      </c>
      <c r="V101" s="60">
        <v>3</v>
      </c>
      <c r="W101" s="23">
        <v>0</v>
      </c>
      <c r="X101" s="88">
        <v>0</v>
      </c>
      <c r="Y101" s="26">
        <f t="shared" si="2"/>
        <v>52</v>
      </c>
    </row>
    <row r="102" spans="1:25" ht="26.25" x14ac:dyDescent="0.25">
      <c r="A102" s="21">
        <v>36</v>
      </c>
      <c r="B102" s="22" t="s">
        <v>135</v>
      </c>
      <c r="C102" s="23">
        <v>0</v>
      </c>
      <c r="D102" s="110">
        <v>5</v>
      </c>
      <c r="E102" s="23">
        <v>5</v>
      </c>
      <c r="F102" s="23">
        <v>0</v>
      </c>
      <c r="G102" s="53">
        <v>2</v>
      </c>
      <c r="H102" s="54">
        <v>5</v>
      </c>
      <c r="I102" s="23">
        <v>0</v>
      </c>
      <c r="J102" s="23">
        <v>0</v>
      </c>
      <c r="K102" s="23">
        <v>4</v>
      </c>
      <c r="L102" s="25">
        <v>2</v>
      </c>
      <c r="M102" s="25">
        <v>4</v>
      </c>
      <c r="N102" s="25">
        <v>4</v>
      </c>
      <c r="O102" s="25">
        <v>5</v>
      </c>
      <c r="P102" s="23">
        <v>3</v>
      </c>
      <c r="Q102" s="23">
        <v>5</v>
      </c>
      <c r="R102" s="23">
        <v>5</v>
      </c>
      <c r="S102" s="23">
        <v>0</v>
      </c>
      <c r="T102" s="23">
        <v>0</v>
      </c>
      <c r="U102" s="23">
        <v>0</v>
      </c>
      <c r="V102" s="60">
        <v>3</v>
      </c>
      <c r="W102" s="23">
        <v>0</v>
      </c>
      <c r="X102" s="88">
        <v>0</v>
      </c>
      <c r="Y102" s="26">
        <f t="shared" si="2"/>
        <v>52</v>
      </c>
    </row>
    <row r="103" spans="1:25" ht="26.25" x14ac:dyDescent="0.25">
      <c r="A103" s="9">
        <v>37</v>
      </c>
      <c r="B103" s="16" t="s">
        <v>136</v>
      </c>
      <c r="C103" s="3">
        <v>0</v>
      </c>
      <c r="D103" s="108">
        <v>5</v>
      </c>
      <c r="E103" s="3">
        <v>3</v>
      </c>
      <c r="F103" s="3">
        <v>0</v>
      </c>
      <c r="G103" s="50">
        <v>1</v>
      </c>
      <c r="H103" s="51">
        <v>0</v>
      </c>
      <c r="I103" s="3">
        <v>5</v>
      </c>
      <c r="J103" s="3">
        <v>0</v>
      </c>
      <c r="K103" s="3">
        <v>3</v>
      </c>
      <c r="L103" s="3">
        <v>1</v>
      </c>
      <c r="M103" s="3">
        <v>3</v>
      </c>
      <c r="N103" s="3">
        <v>4</v>
      </c>
      <c r="O103" s="8">
        <v>5</v>
      </c>
      <c r="P103" s="3">
        <v>3</v>
      </c>
      <c r="Q103" s="3">
        <v>5</v>
      </c>
      <c r="R103" s="3">
        <v>0</v>
      </c>
      <c r="S103" s="3">
        <v>3</v>
      </c>
      <c r="T103" s="4">
        <v>5</v>
      </c>
      <c r="U103" s="3">
        <v>0</v>
      </c>
      <c r="V103" s="58">
        <v>2</v>
      </c>
      <c r="W103" s="3">
        <v>0</v>
      </c>
      <c r="X103" s="82">
        <v>3</v>
      </c>
      <c r="Y103" s="10">
        <f t="shared" si="2"/>
        <v>51</v>
      </c>
    </row>
    <row r="104" spans="1:25" ht="15" x14ac:dyDescent="0.25">
      <c r="A104" s="9">
        <v>38</v>
      </c>
      <c r="B104" s="81" t="s">
        <v>137</v>
      </c>
      <c r="C104" s="3">
        <v>0</v>
      </c>
      <c r="D104" s="108">
        <v>5</v>
      </c>
      <c r="E104" s="3">
        <v>2</v>
      </c>
      <c r="F104" s="3">
        <v>0</v>
      </c>
      <c r="G104" s="50">
        <v>0</v>
      </c>
      <c r="H104" s="64">
        <v>1</v>
      </c>
      <c r="I104" s="3">
        <v>5</v>
      </c>
      <c r="J104" s="3">
        <v>3</v>
      </c>
      <c r="K104" s="3">
        <v>0</v>
      </c>
      <c r="L104" s="3">
        <v>1</v>
      </c>
      <c r="M104" s="3">
        <v>2</v>
      </c>
      <c r="N104" s="3">
        <v>2</v>
      </c>
      <c r="O104" s="8">
        <v>3</v>
      </c>
      <c r="P104" s="3">
        <v>3</v>
      </c>
      <c r="Q104" s="3">
        <v>0</v>
      </c>
      <c r="R104" s="3">
        <v>5</v>
      </c>
      <c r="S104" s="4">
        <v>5</v>
      </c>
      <c r="T104" s="3">
        <v>5</v>
      </c>
      <c r="U104" s="3">
        <v>3</v>
      </c>
      <c r="V104" s="109">
        <v>2</v>
      </c>
      <c r="W104" s="3">
        <v>4</v>
      </c>
      <c r="X104" s="82">
        <v>0</v>
      </c>
      <c r="Y104" s="10">
        <f t="shared" si="2"/>
        <v>51</v>
      </c>
    </row>
    <row r="105" spans="1:25" ht="15" x14ac:dyDescent="0.25">
      <c r="A105" s="9">
        <v>39</v>
      </c>
      <c r="B105" s="83" t="s">
        <v>138</v>
      </c>
      <c r="C105" s="3">
        <v>0</v>
      </c>
      <c r="D105" s="108">
        <v>5</v>
      </c>
      <c r="E105" s="3">
        <v>3</v>
      </c>
      <c r="F105" s="3">
        <v>0</v>
      </c>
      <c r="G105" s="50">
        <v>1</v>
      </c>
      <c r="H105" s="51">
        <v>0</v>
      </c>
      <c r="I105" s="3">
        <v>5</v>
      </c>
      <c r="J105" s="3">
        <v>3</v>
      </c>
      <c r="K105" s="3">
        <v>0</v>
      </c>
      <c r="L105" s="3">
        <v>5</v>
      </c>
      <c r="M105" s="3">
        <v>3</v>
      </c>
      <c r="N105" s="3">
        <v>3</v>
      </c>
      <c r="O105" s="8">
        <v>5</v>
      </c>
      <c r="P105" s="3">
        <v>3</v>
      </c>
      <c r="Q105" s="3">
        <v>0</v>
      </c>
      <c r="R105" s="3">
        <v>0</v>
      </c>
      <c r="S105" s="3">
        <v>3</v>
      </c>
      <c r="T105" s="3">
        <v>5</v>
      </c>
      <c r="U105" s="3">
        <v>3</v>
      </c>
      <c r="V105" s="58">
        <v>3</v>
      </c>
      <c r="W105" s="3">
        <v>0</v>
      </c>
      <c r="X105" s="82">
        <v>0</v>
      </c>
      <c r="Y105" s="10">
        <f t="shared" si="2"/>
        <v>50</v>
      </c>
    </row>
    <row r="106" spans="1:25" ht="15" x14ac:dyDescent="0.25">
      <c r="A106" s="9">
        <v>40</v>
      </c>
      <c r="B106" s="83" t="s">
        <v>139</v>
      </c>
      <c r="C106" s="3">
        <v>0</v>
      </c>
      <c r="D106" s="108">
        <v>3</v>
      </c>
      <c r="E106" s="3">
        <v>3</v>
      </c>
      <c r="F106" s="3">
        <v>0</v>
      </c>
      <c r="G106" s="50">
        <v>3</v>
      </c>
      <c r="H106" s="51">
        <v>0</v>
      </c>
      <c r="I106" s="3">
        <v>5</v>
      </c>
      <c r="J106" s="3">
        <v>5</v>
      </c>
      <c r="K106" s="3">
        <v>0</v>
      </c>
      <c r="L106" s="3">
        <v>3</v>
      </c>
      <c r="M106" s="3">
        <v>3</v>
      </c>
      <c r="N106" s="3">
        <v>3</v>
      </c>
      <c r="O106" s="8">
        <v>5</v>
      </c>
      <c r="P106" s="3">
        <v>3</v>
      </c>
      <c r="Q106" s="3">
        <v>0</v>
      </c>
      <c r="R106" s="3">
        <v>0</v>
      </c>
      <c r="S106" s="4">
        <v>5</v>
      </c>
      <c r="T106" s="4">
        <v>5</v>
      </c>
      <c r="U106" s="3">
        <v>0</v>
      </c>
      <c r="V106" s="58">
        <v>3</v>
      </c>
      <c r="W106" s="3">
        <v>1</v>
      </c>
      <c r="X106" s="82">
        <v>0</v>
      </c>
      <c r="Y106" s="10">
        <f t="shared" si="2"/>
        <v>50</v>
      </c>
    </row>
    <row r="107" spans="1:25" ht="26.25" x14ac:dyDescent="0.25">
      <c r="A107" s="9">
        <v>41</v>
      </c>
      <c r="B107" s="16" t="s">
        <v>140</v>
      </c>
      <c r="C107" s="3">
        <v>0</v>
      </c>
      <c r="D107" s="108">
        <v>5</v>
      </c>
      <c r="E107" s="3">
        <v>3</v>
      </c>
      <c r="F107" s="3">
        <v>0</v>
      </c>
      <c r="G107" s="66">
        <v>3</v>
      </c>
      <c r="H107" s="51">
        <v>1</v>
      </c>
      <c r="I107" s="3">
        <v>5</v>
      </c>
      <c r="J107" s="3">
        <v>0</v>
      </c>
      <c r="K107" s="3">
        <v>0</v>
      </c>
      <c r="L107" s="3">
        <v>2</v>
      </c>
      <c r="M107" s="3">
        <v>5</v>
      </c>
      <c r="N107" s="3">
        <v>5</v>
      </c>
      <c r="O107" s="8">
        <v>5</v>
      </c>
      <c r="P107" s="3">
        <v>3</v>
      </c>
      <c r="Q107" s="3">
        <v>0</v>
      </c>
      <c r="R107" s="3">
        <v>5</v>
      </c>
      <c r="S107" s="4">
        <v>3</v>
      </c>
      <c r="T107" s="4">
        <v>3</v>
      </c>
      <c r="U107" s="3">
        <v>0</v>
      </c>
      <c r="V107" s="58">
        <v>2</v>
      </c>
      <c r="W107" s="3">
        <v>0</v>
      </c>
      <c r="X107" s="82">
        <v>0</v>
      </c>
      <c r="Y107" s="10">
        <f t="shared" si="2"/>
        <v>50</v>
      </c>
    </row>
    <row r="108" spans="1:25" ht="15" x14ac:dyDescent="0.25">
      <c r="A108" s="9">
        <v>42</v>
      </c>
      <c r="B108" s="83" t="s">
        <v>141</v>
      </c>
      <c r="C108" s="3">
        <v>0</v>
      </c>
      <c r="D108" s="112">
        <v>5</v>
      </c>
      <c r="E108" s="3">
        <v>3</v>
      </c>
      <c r="F108" s="3">
        <v>0</v>
      </c>
      <c r="G108" s="50">
        <v>4</v>
      </c>
      <c r="H108" s="51">
        <v>1</v>
      </c>
      <c r="I108" s="3">
        <v>5</v>
      </c>
      <c r="J108" s="3">
        <v>0</v>
      </c>
      <c r="K108" s="3">
        <v>0</v>
      </c>
      <c r="L108" s="3">
        <v>2</v>
      </c>
      <c r="M108" s="3">
        <v>5</v>
      </c>
      <c r="N108" s="3">
        <v>5</v>
      </c>
      <c r="O108" s="8">
        <v>5</v>
      </c>
      <c r="P108" s="3">
        <v>3</v>
      </c>
      <c r="Q108" s="3">
        <v>0</v>
      </c>
      <c r="R108" s="3">
        <v>0</v>
      </c>
      <c r="S108" s="3">
        <v>5</v>
      </c>
      <c r="T108" s="3">
        <v>5</v>
      </c>
      <c r="U108" s="4">
        <v>0</v>
      </c>
      <c r="V108" s="109">
        <v>2</v>
      </c>
      <c r="W108" s="3">
        <v>0</v>
      </c>
      <c r="X108" s="82">
        <v>0</v>
      </c>
      <c r="Y108" s="10">
        <f t="shared" si="2"/>
        <v>50</v>
      </c>
    </row>
    <row r="109" spans="1:25" ht="26.25" x14ac:dyDescent="0.25">
      <c r="A109" s="21">
        <v>43</v>
      </c>
      <c r="B109" s="22" t="s">
        <v>142</v>
      </c>
      <c r="C109" s="23">
        <v>0</v>
      </c>
      <c r="D109" s="110">
        <v>5</v>
      </c>
      <c r="E109" s="23">
        <v>4</v>
      </c>
      <c r="F109" s="23">
        <v>0</v>
      </c>
      <c r="G109" s="53">
        <v>4</v>
      </c>
      <c r="H109" s="54">
        <v>3</v>
      </c>
      <c r="I109" s="23">
        <v>5</v>
      </c>
      <c r="J109" s="23">
        <v>3</v>
      </c>
      <c r="K109" s="23">
        <v>5</v>
      </c>
      <c r="L109" s="23">
        <v>1</v>
      </c>
      <c r="M109" s="23">
        <v>2</v>
      </c>
      <c r="N109" s="23">
        <v>2</v>
      </c>
      <c r="O109" s="25">
        <v>4</v>
      </c>
      <c r="P109" s="23">
        <v>3</v>
      </c>
      <c r="Q109" s="23">
        <v>0</v>
      </c>
      <c r="R109" s="23">
        <v>5</v>
      </c>
      <c r="S109" s="29">
        <v>0</v>
      </c>
      <c r="T109" s="29">
        <v>0</v>
      </c>
      <c r="U109" s="23">
        <v>0</v>
      </c>
      <c r="V109" s="60">
        <v>4</v>
      </c>
      <c r="W109" s="23">
        <v>0</v>
      </c>
      <c r="X109" s="88">
        <v>0</v>
      </c>
      <c r="Y109" s="26">
        <f t="shared" si="2"/>
        <v>50</v>
      </c>
    </row>
    <row r="110" spans="1:25" ht="26.25" x14ac:dyDescent="0.25">
      <c r="A110" s="21">
        <v>44</v>
      </c>
      <c r="B110" s="22" t="s">
        <v>143</v>
      </c>
      <c r="C110" s="24">
        <v>0</v>
      </c>
      <c r="D110" s="110">
        <v>5</v>
      </c>
      <c r="E110" s="24">
        <v>5</v>
      </c>
      <c r="F110" s="24">
        <v>0</v>
      </c>
      <c r="G110" s="62">
        <v>0</v>
      </c>
      <c r="H110" s="62">
        <v>1</v>
      </c>
      <c r="I110" s="24">
        <v>5</v>
      </c>
      <c r="J110" s="24">
        <v>0</v>
      </c>
      <c r="K110" s="24">
        <v>2</v>
      </c>
      <c r="L110" s="24">
        <v>0</v>
      </c>
      <c r="M110" s="24">
        <v>0</v>
      </c>
      <c r="N110" s="24">
        <v>0</v>
      </c>
      <c r="O110" s="24">
        <v>3</v>
      </c>
      <c r="P110" s="24">
        <v>3</v>
      </c>
      <c r="Q110" s="24">
        <v>5</v>
      </c>
      <c r="R110" s="24">
        <v>5</v>
      </c>
      <c r="S110" s="24">
        <v>5</v>
      </c>
      <c r="T110" s="24">
        <v>5</v>
      </c>
      <c r="U110" s="24">
        <v>5</v>
      </c>
      <c r="V110" s="61">
        <v>1</v>
      </c>
      <c r="W110" s="24">
        <v>0</v>
      </c>
      <c r="X110" s="87">
        <v>0</v>
      </c>
      <c r="Y110" s="26">
        <f t="shared" si="2"/>
        <v>50</v>
      </c>
    </row>
    <row r="111" spans="1:25" ht="26.25" x14ac:dyDescent="0.25">
      <c r="A111" s="21">
        <v>45</v>
      </c>
      <c r="B111" s="22" t="s">
        <v>144</v>
      </c>
      <c r="C111" s="23">
        <v>0</v>
      </c>
      <c r="D111" s="110">
        <v>5</v>
      </c>
      <c r="E111" s="23">
        <v>3</v>
      </c>
      <c r="F111" s="23">
        <v>0</v>
      </c>
      <c r="G111" s="53">
        <v>0</v>
      </c>
      <c r="H111" s="54">
        <v>1</v>
      </c>
      <c r="I111" s="23">
        <v>5</v>
      </c>
      <c r="J111" s="23">
        <v>0</v>
      </c>
      <c r="K111" s="23">
        <v>0</v>
      </c>
      <c r="L111" s="23">
        <v>5</v>
      </c>
      <c r="M111" s="23">
        <v>5</v>
      </c>
      <c r="N111" s="23">
        <v>5</v>
      </c>
      <c r="O111" s="25">
        <v>1</v>
      </c>
      <c r="P111" s="23">
        <v>3</v>
      </c>
      <c r="Q111" s="23">
        <v>5</v>
      </c>
      <c r="R111" s="23">
        <v>0</v>
      </c>
      <c r="S111" s="23">
        <v>3</v>
      </c>
      <c r="T111" s="23">
        <v>3</v>
      </c>
      <c r="U111" s="23">
        <v>0</v>
      </c>
      <c r="V111" s="61">
        <v>5</v>
      </c>
      <c r="W111" s="23">
        <v>0</v>
      </c>
      <c r="X111" s="88">
        <v>0</v>
      </c>
      <c r="Y111" s="26">
        <f t="shared" si="2"/>
        <v>49</v>
      </c>
    </row>
    <row r="112" spans="1:25" ht="26.25" x14ac:dyDescent="0.25">
      <c r="A112" s="9">
        <v>46</v>
      </c>
      <c r="B112" s="16" t="s">
        <v>145</v>
      </c>
      <c r="C112" s="3">
        <v>0</v>
      </c>
      <c r="D112" s="108">
        <v>5</v>
      </c>
      <c r="E112" s="3">
        <v>4</v>
      </c>
      <c r="F112" s="3">
        <v>0</v>
      </c>
      <c r="G112" s="50">
        <v>0</v>
      </c>
      <c r="H112" s="51">
        <v>0</v>
      </c>
      <c r="I112" s="3">
        <v>5</v>
      </c>
      <c r="J112" s="3">
        <v>5</v>
      </c>
      <c r="K112" s="3">
        <v>1</v>
      </c>
      <c r="L112" s="3">
        <v>0</v>
      </c>
      <c r="M112" s="3">
        <v>0</v>
      </c>
      <c r="N112" s="3">
        <v>0</v>
      </c>
      <c r="O112" s="8">
        <v>2</v>
      </c>
      <c r="P112" s="3">
        <v>3</v>
      </c>
      <c r="Q112" s="3">
        <v>0</v>
      </c>
      <c r="R112" s="3">
        <v>5</v>
      </c>
      <c r="S112" s="3">
        <v>5</v>
      </c>
      <c r="T112" s="3">
        <v>5</v>
      </c>
      <c r="U112" s="3">
        <v>0</v>
      </c>
      <c r="V112" s="58">
        <v>2</v>
      </c>
      <c r="W112" s="3">
        <v>4</v>
      </c>
      <c r="X112" s="82">
        <v>0</v>
      </c>
      <c r="Y112" s="10">
        <f t="shared" si="2"/>
        <v>46</v>
      </c>
    </row>
    <row r="113" spans="1:25" ht="26.25" x14ac:dyDescent="0.25">
      <c r="A113" s="21">
        <v>47</v>
      </c>
      <c r="B113" s="22" t="s">
        <v>146</v>
      </c>
      <c r="C113" s="23">
        <v>0</v>
      </c>
      <c r="D113" s="110">
        <v>5</v>
      </c>
      <c r="E113" s="23">
        <v>3</v>
      </c>
      <c r="F113" s="23">
        <v>0</v>
      </c>
      <c r="G113" s="53">
        <v>3</v>
      </c>
      <c r="H113" s="54">
        <v>5</v>
      </c>
      <c r="I113" s="23">
        <v>0</v>
      </c>
      <c r="J113" s="23">
        <v>0</v>
      </c>
      <c r="K113" s="23">
        <v>0</v>
      </c>
      <c r="L113" s="23">
        <v>0</v>
      </c>
      <c r="M113" s="23">
        <v>3</v>
      </c>
      <c r="N113" s="23">
        <v>3</v>
      </c>
      <c r="O113" s="25">
        <v>2</v>
      </c>
      <c r="P113" s="23">
        <v>3</v>
      </c>
      <c r="Q113" s="23">
        <v>5</v>
      </c>
      <c r="R113" s="23">
        <v>0</v>
      </c>
      <c r="S113" s="23">
        <v>5</v>
      </c>
      <c r="T113" s="23">
        <v>5</v>
      </c>
      <c r="U113" s="23">
        <v>0</v>
      </c>
      <c r="V113" s="60">
        <v>4</v>
      </c>
      <c r="W113" s="23">
        <v>0</v>
      </c>
      <c r="X113" s="88">
        <v>0</v>
      </c>
      <c r="Y113" s="26">
        <f t="shared" si="2"/>
        <v>46</v>
      </c>
    </row>
    <row r="114" spans="1:25" ht="15" x14ac:dyDescent="0.25">
      <c r="A114" s="9">
        <v>48</v>
      </c>
      <c r="B114" s="16" t="s">
        <v>147</v>
      </c>
      <c r="C114" s="3">
        <v>0</v>
      </c>
      <c r="D114" s="108">
        <v>5</v>
      </c>
      <c r="E114" s="3">
        <v>2</v>
      </c>
      <c r="F114" s="3">
        <v>0</v>
      </c>
      <c r="G114" s="50">
        <v>1</v>
      </c>
      <c r="H114" s="51">
        <v>0</v>
      </c>
      <c r="I114" s="3">
        <v>5</v>
      </c>
      <c r="J114" s="3">
        <v>0</v>
      </c>
      <c r="K114" s="3">
        <v>3</v>
      </c>
      <c r="L114" s="3">
        <v>3</v>
      </c>
      <c r="M114" s="3">
        <v>0</v>
      </c>
      <c r="N114" s="3">
        <v>2</v>
      </c>
      <c r="O114" s="8">
        <v>4</v>
      </c>
      <c r="P114" s="3">
        <v>3</v>
      </c>
      <c r="Q114" s="3">
        <v>5</v>
      </c>
      <c r="R114" s="3">
        <v>5</v>
      </c>
      <c r="S114" s="3">
        <v>3</v>
      </c>
      <c r="T114" s="3">
        <v>0</v>
      </c>
      <c r="U114" s="3">
        <v>0</v>
      </c>
      <c r="V114" s="58">
        <v>0</v>
      </c>
      <c r="W114" s="3">
        <v>4</v>
      </c>
      <c r="X114" s="82">
        <v>0</v>
      </c>
      <c r="Y114" s="10">
        <f t="shared" si="2"/>
        <v>45</v>
      </c>
    </row>
    <row r="115" spans="1:25" ht="15" x14ac:dyDescent="0.25">
      <c r="A115" s="9">
        <v>49</v>
      </c>
      <c r="B115" s="16" t="s">
        <v>149</v>
      </c>
      <c r="C115" s="3">
        <v>0</v>
      </c>
      <c r="D115" s="108">
        <v>5</v>
      </c>
      <c r="E115" s="3">
        <v>3</v>
      </c>
      <c r="F115" s="3">
        <v>0</v>
      </c>
      <c r="G115" s="50">
        <v>0</v>
      </c>
      <c r="H115" s="51">
        <v>0</v>
      </c>
      <c r="I115" s="3">
        <v>5</v>
      </c>
      <c r="J115" s="3">
        <v>0</v>
      </c>
      <c r="K115" s="3">
        <v>5</v>
      </c>
      <c r="L115" s="3">
        <v>2</v>
      </c>
      <c r="M115" s="3">
        <v>1</v>
      </c>
      <c r="N115" s="3">
        <v>1</v>
      </c>
      <c r="O115" s="8">
        <v>5</v>
      </c>
      <c r="P115" s="3">
        <v>3</v>
      </c>
      <c r="Q115" s="3">
        <v>0</v>
      </c>
      <c r="R115" s="3">
        <v>0</v>
      </c>
      <c r="S115" s="3">
        <v>5</v>
      </c>
      <c r="T115" s="3">
        <v>5</v>
      </c>
      <c r="U115" s="3">
        <v>5</v>
      </c>
      <c r="V115" s="109">
        <v>0</v>
      </c>
      <c r="W115" s="3">
        <v>0</v>
      </c>
      <c r="X115" s="82">
        <v>0</v>
      </c>
      <c r="Y115" s="10">
        <f t="shared" si="2"/>
        <v>45</v>
      </c>
    </row>
    <row r="116" spans="1:25" ht="39" x14ac:dyDescent="0.25">
      <c r="A116" s="21">
        <v>50</v>
      </c>
      <c r="B116" s="22" t="s">
        <v>150</v>
      </c>
      <c r="C116" s="23">
        <v>0</v>
      </c>
      <c r="D116" s="110">
        <v>5</v>
      </c>
      <c r="E116" s="23">
        <v>3</v>
      </c>
      <c r="F116" s="23">
        <v>0</v>
      </c>
      <c r="G116" s="53">
        <v>3</v>
      </c>
      <c r="H116" s="54">
        <v>1</v>
      </c>
      <c r="I116" s="23">
        <v>5</v>
      </c>
      <c r="J116" s="23">
        <v>0</v>
      </c>
      <c r="K116" s="23">
        <v>0</v>
      </c>
      <c r="L116" s="23">
        <v>1</v>
      </c>
      <c r="M116" s="23">
        <v>1</v>
      </c>
      <c r="N116" s="23">
        <v>2</v>
      </c>
      <c r="O116" s="25">
        <v>5</v>
      </c>
      <c r="P116" s="23">
        <v>3</v>
      </c>
      <c r="Q116" s="23">
        <v>5</v>
      </c>
      <c r="R116" s="23">
        <v>5</v>
      </c>
      <c r="S116" s="23">
        <v>3</v>
      </c>
      <c r="T116" s="23">
        <v>3</v>
      </c>
      <c r="U116" s="23">
        <v>0</v>
      </c>
      <c r="V116" s="61">
        <v>0</v>
      </c>
      <c r="W116" s="23">
        <v>0</v>
      </c>
      <c r="X116" s="88">
        <v>0</v>
      </c>
      <c r="Y116" s="26">
        <f t="shared" si="2"/>
        <v>45</v>
      </c>
    </row>
    <row r="117" spans="1:25" ht="26.25" x14ac:dyDescent="0.25">
      <c r="A117" s="21">
        <v>51</v>
      </c>
      <c r="B117" s="22" t="s">
        <v>151</v>
      </c>
      <c r="C117" s="23">
        <v>0</v>
      </c>
      <c r="D117" s="110">
        <v>5</v>
      </c>
      <c r="E117" s="23">
        <v>3</v>
      </c>
      <c r="F117" s="23">
        <v>0</v>
      </c>
      <c r="G117" s="53">
        <v>0</v>
      </c>
      <c r="H117" s="54">
        <v>0</v>
      </c>
      <c r="I117" s="23">
        <v>5</v>
      </c>
      <c r="J117" s="23">
        <v>0</v>
      </c>
      <c r="K117" s="23">
        <v>0</v>
      </c>
      <c r="L117" s="23">
        <v>5</v>
      </c>
      <c r="M117" s="23">
        <v>0</v>
      </c>
      <c r="N117" s="23">
        <v>1</v>
      </c>
      <c r="O117" s="25">
        <v>3</v>
      </c>
      <c r="P117" s="23">
        <v>3</v>
      </c>
      <c r="Q117" s="23">
        <v>5</v>
      </c>
      <c r="R117" s="23">
        <v>0</v>
      </c>
      <c r="S117" s="23">
        <v>5</v>
      </c>
      <c r="T117" s="23">
        <v>5</v>
      </c>
      <c r="U117" s="23">
        <v>0</v>
      </c>
      <c r="V117" s="60">
        <v>3</v>
      </c>
      <c r="W117" s="23">
        <v>0</v>
      </c>
      <c r="X117" s="88">
        <v>0</v>
      </c>
      <c r="Y117" s="26">
        <f t="shared" si="2"/>
        <v>43</v>
      </c>
    </row>
    <row r="118" spans="1:25" ht="26.25" x14ac:dyDescent="0.25">
      <c r="A118" s="21">
        <v>52</v>
      </c>
      <c r="B118" s="22" t="s">
        <v>152</v>
      </c>
      <c r="C118" s="24">
        <v>0</v>
      </c>
      <c r="D118" s="110">
        <v>5</v>
      </c>
      <c r="E118" s="24">
        <v>1</v>
      </c>
      <c r="F118" s="24">
        <v>0</v>
      </c>
      <c r="G118" s="54">
        <v>3</v>
      </c>
      <c r="H118" s="54">
        <v>0</v>
      </c>
      <c r="I118" s="24">
        <v>5</v>
      </c>
      <c r="J118" s="24">
        <v>0</v>
      </c>
      <c r="K118" s="24">
        <v>0</v>
      </c>
      <c r="L118" s="24">
        <v>1</v>
      </c>
      <c r="M118" s="24">
        <v>0</v>
      </c>
      <c r="N118" s="24">
        <v>0</v>
      </c>
      <c r="O118" s="24">
        <v>5</v>
      </c>
      <c r="P118" s="24">
        <v>3</v>
      </c>
      <c r="Q118" s="24">
        <v>5</v>
      </c>
      <c r="R118" s="24">
        <v>5</v>
      </c>
      <c r="S118" s="24">
        <v>5</v>
      </c>
      <c r="T118" s="24">
        <v>5</v>
      </c>
      <c r="U118" s="24">
        <v>0</v>
      </c>
      <c r="V118" s="60">
        <v>0</v>
      </c>
      <c r="W118" s="24">
        <v>0</v>
      </c>
      <c r="X118" s="87">
        <v>0</v>
      </c>
      <c r="Y118" s="26">
        <f t="shared" si="2"/>
        <v>43</v>
      </c>
    </row>
    <row r="119" spans="1:25" ht="26.25" x14ac:dyDescent="0.25">
      <c r="A119" s="9">
        <v>53</v>
      </c>
      <c r="B119" s="16" t="s">
        <v>153</v>
      </c>
      <c r="C119" s="3">
        <v>0</v>
      </c>
      <c r="D119" s="108">
        <v>4</v>
      </c>
      <c r="E119" s="3">
        <v>3</v>
      </c>
      <c r="F119" s="3">
        <v>0</v>
      </c>
      <c r="G119" s="66">
        <v>2</v>
      </c>
      <c r="H119" s="64">
        <v>0</v>
      </c>
      <c r="I119" s="3">
        <v>5</v>
      </c>
      <c r="J119" s="3">
        <v>5</v>
      </c>
      <c r="K119" s="3">
        <v>1</v>
      </c>
      <c r="L119" s="3">
        <v>0</v>
      </c>
      <c r="M119" s="3">
        <v>0</v>
      </c>
      <c r="N119" s="3">
        <v>0</v>
      </c>
      <c r="O119" s="8">
        <v>5</v>
      </c>
      <c r="P119" s="3">
        <v>3</v>
      </c>
      <c r="Q119" s="3">
        <v>5</v>
      </c>
      <c r="R119" s="3">
        <v>0</v>
      </c>
      <c r="S119" s="3">
        <v>3</v>
      </c>
      <c r="T119" s="3">
        <v>5</v>
      </c>
      <c r="U119" s="3">
        <v>0</v>
      </c>
      <c r="V119" s="58">
        <v>1</v>
      </c>
      <c r="W119" s="3">
        <v>0</v>
      </c>
      <c r="X119" s="82">
        <v>0</v>
      </c>
      <c r="Y119" s="10">
        <f t="shared" si="2"/>
        <v>42</v>
      </c>
    </row>
    <row r="120" spans="1:25" ht="26.25" x14ac:dyDescent="0.25">
      <c r="A120" s="21">
        <v>54</v>
      </c>
      <c r="B120" s="22" t="s">
        <v>154</v>
      </c>
      <c r="C120" s="24">
        <v>0</v>
      </c>
      <c r="D120" s="110">
        <v>5</v>
      </c>
      <c r="E120" s="24">
        <v>4</v>
      </c>
      <c r="F120" s="24">
        <v>0</v>
      </c>
      <c r="G120" s="54">
        <v>3</v>
      </c>
      <c r="H120" s="54">
        <v>1</v>
      </c>
      <c r="I120" s="24">
        <v>5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5</v>
      </c>
      <c r="P120" s="24">
        <v>3</v>
      </c>
      <c r="Q120" s="24">
        <v>5</v>
      </c>
      <c r="R120" s="24">
        <v>5</v>
      </c>
      <c r="S120" s="24">
        <v>3</v>
      </c>
      <c r="T120" s="24">
        <v>3</v>
      </c>
      <c r="U120" s="24">
        <v>0</v>
      </c>
      <c r="V120" s="60">
        <v>0</v>
      </c>
      <c r="W120" s="24">
        <v>0</v>
      </c>
      <c r="X120" s="87">
        <v>0</v>
      </c>
      <c r="Y120" s="26">
        <f t="shared" si="2"/>
        <v>42</v>
      </c>
    </row>
    <row r="121" spans="1:25" ht="26.25" x14ac:dyDescent="0.25">
      <c r="A121" s="21">
        <v>55</v>
      </c>
      <c r="B121" s="22" t="s">
        <v>155</v>
      </c>
      <c r="C121" s="23">
        <v>0</v>
      </c>
      <c r="D121" s="110">
        <v>5</v>
      </c>
      <c r="E121" s="23">
        <v>3</v>
      </c>
      <c r="F121" s="23">
        <v>0</v>
      </c>
      <c r="G121" s="113">
        <v>3</v>
      </c>
      <c r="H121" s="114">
        <v>5</v>
      </c>
      <c r="I121" s="113">
        <v>5</v>
      </c>
      <c r="J121" s="113">
        <v>0</v>
      </c>
      <c r="K121" s="113">
        <v>0</v>
      </c>
      <c r="L121" s="113">
        <v>1</v>
      </c>
      <c r="M121" s="113">
        <v>0</v>
      </c>
      <c r="N121" s="113">
        <v>0</v>
      </c>
      <c r="O121" s="115">
        <v>1</v>
      </c>
      <c r="P121" s="113">
        <v>0</v>
      </c>
      <c r="Q121" s="113">
        <v>0</v>
      </c>
      <c r="R121" s="23">
        <v>5</v>
      </c>
      <c r="S121" s="23">
        <v>3</v>
      </c>
      <c r="T121" s="23">
        <v>3</v>
      </c>
      <c r="U121" s="23">
        <v>5</v>
      </c>
      <c r="V121" s="115">
        <v>3</v>
      </c>
      <c r="W121" s="24">
        <v>0</v>
      </c>
      <c r="X121" s="87">
        <v>0</v>
      </c>
      <c r="Y121" s="26">
        <f t="shared" si="2"/>
        <v>42</v>
      </c>
    </row>
    <row r="122" spans="1:25" ht="26.25" x14ac:dyDescent="0.25">
      <c r="A122" s="21">
        <v>56</v>
      </c>
      <c r="B122" s="22" t="s">
        <v>156</v>
      </c>
      <c r="C122" s="24">
        <v>0</v>
      </c>
      <c r="D122" s="110">
        <v>5</v>
      </c>
      <c r="E122" s="24">
        <v>0</v>
      </c>
      <c r="F122" s="24">
        <v>0</v>
      </c>
      <c r="G122" s="54">
        <v>1</v>
      </c>
      <c r="H122" s="54">
        <v>0</v>
      </c>
      <c r="I122" s="24">
        <v>5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3</v>
      </c>
      <c r="P122" s="24">
        <v>0</v>
      </c>
      <c r="Q122" s="24">
        <v>5</v>
      </c>
      <c r="R122" s="24">
        <v>0</v>
      </c>
      <c r="S122" s="24">
        <v>5</v>
      </c>
      <c r="T122" s="24">
        <v>5</v>
      </c>
      <c r="U122" s="24">
        <v>5</v>
      </c>
      <c r="V122" s="60">
        <v>5</v>
      </c>
      <c r="W122" s="24">
        <v>2</v>
      </c>
      <c r="X122" s="87">
        <v>0</v>
      </c>
      <c r="Y122" s="26">
        <f t="shared" si="2"/>
        <v>41</v>
      </c>
    </row>
    <row r="123" spans="1:25" ht="15" x14ac:dyDescent="0.25">
      <c r="A123" s="9">
        <v>57</v>
      </c>
      <c r="B123" s="16" t="s">
        <v>157</v>
      </c>
      <c r="C123" s="3">
        <v>0</v>
      </c>
      <c r="D123" s="108">
        <v>3</v>
      </c>
      <c r="E123" s="3">
        <v>3</v>
      </c>
      <c r="F123" s="3">
        <v>0</v>
      </c>
      <c r="G123" s="50">
        <v>1</v>
      </c>
      <c r="H123" s="51">
        <v>0</v>
      </c>
      <c r="I123" s="3">
        <v>5</v>
      </c>
      <c r="J123" s="3">
        <v>0</v>
      </c>
      <c r="K123" s="3">
        <v>0</v>
      </c>
      <c r="L123" s="3">
        <v>2</v>
      </c>
      <c r="M123" s="3">
        <v>3</v>
      </c>
      <c r="N123" s="3">
        <v>3</v>
      </c>
      <c r="O123" s="8">
        <v>4</v>
      </c>
      <c r="P123" s="3">
        <v>0</v>
      </c>
      <c r="Q123" s="3">
        <v>0</v>
      </c>
      <c r="R123" s="3">
        <v>5</v>
      </c>
      <c r="S123" s="3">
        <v>3</v>
      </c>
      <c r="T123" s="3">
        <v>3</v>
      </c>
      <c r="U123" s="3">
        <v>0</v>
      </c>
      <c r="V123" s="58">
        <v>4</v>
      </c>
      <c r="W123" s="3">
        <v>0</v>
      </c>
      <c r="X123" s="82">
        <v>0</v>
      </c>
      <c r="Y123" s="10">
        <f t="shared" si="2"/>
        <v>39</v>
      </c>
    </row>
    <row r="124" spans="1:25" ht="26.25" x14ac:dyDescent="0.25">
      <c r="A124" s="21">
        <v>58</v>
      </c>
      <c r="B124" s="22" t="s">
        <v>158</v>
      </c>
      <c r="C124" s="23">
        <v>0</v>
      </c>
      <c r="D124" s="110">
        <v>5</v>
      </c>
      <c r="E124" s="23">
        <v>3</v>
      </c>
      <c r="F124" s="23">
        <v>0</v>
      </c>
      <c r="G124" s="53">
        <v>0</v>
      </c>
      <c r="H124" s="54">
        <v>0</v>
      </c>
      <c r="I124" s="23">
        <v>5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5">
        <v>5</v>
      </c>
      <c r="P124" s="23">
        <v>0</v>
      </c>
      <c r="Q124" s="23">
        <v>0</v>
      </c>
      <c r="R124" s="23">
        <v>5</v>
      </c>
      <c r="S124" s="23">
        <v>5</v>
      </c>
      <c r="T124" s="23">
        <v>5</v>
      </c>
      <c r="U124" s="23">
        <v>5</v>
      </c>
      <c r="V124" s="60">
        <v>0</v>
      </c>
      <c r="W124" s="23">
        <v>0</v>
      </c>
      <c r="X124" s="88">
        <v>0</v>
      </c>
      <c r="Y124" s="26">
        <f t="shared" si="2"/>
        <v>38</v>
      </c>
    </row>
    <row r="125" spans="1:25" ht="15" x14ac:dyDescent="0.25">
      <c r="A125" s="96">
        <v>59</v>
      </c>
      <c r="B125" s="81" t="s">
        <v>159</v>
      </c>
      <c r="C125" s="7">
        <v>0</v>
      </c>
      <c r="D125" s="108">
        <v>5</v>
      </c>
      <c r="E125" s="7">
        <v>2</v>
      </c>
      <c r="F125" s="7">
        <v>0</v>
      </c>
      <c r="G125" s="51">
        <v>0</v>
      </c>
      <c r="H125" s="51">
        <v>0</v>
      </c>
      <c r="I125" s="7">
        <v>5</v>
      </c>
      <c r="J125" s="7">
        <v>0</v>
      </c>
      <c r="K125" s="7">
        <v>0</v>
      </c>
      <c r="L125" s="7">
        <v>3</v>
      </c>
      <c r="M125" s="7">
        <v>1</v>
      </c>
      <c r="N125" s="7">
        <v>3</v>
      </c>
      <c r="O125" s="7">
        <v>1</v>
      </c>
      <c r="P125" s="7">
        <v>3</v>
      </c>
      <c r="Q125" s="7">
        <v>0</v>
      </c>
      <c r="R125" s="7">
        <v>0</v>
      </c>
      <c r="S125" s="7">
        <v>3</v>
      </c>
      <c r="T125" s="7">
        <v>3</v>
      </c>
      <c r="U125" s="7">
        <v>3</v>
      </c>
      <c r="V125" s="58">
        <v>2</v>
      </c>
      <c r="W125" s="7">
        <v>2</v>
      </c>
      <c r="X125" s="80">
        <v>0</v>
      </c>
      <c r="Y125" s="10">
        <f t="shared" si="2"/>
        <v>36</v>
      </c>
    </row>
    <row r="126" spans="1:25" ht="26.25" x14ac:dyDescent="0.25">
      <c r="A126" s="21">
        <v>60</v>
      </c>
      <c r="B126" s="22" t="s">
        <v>161</v>
      </c>
      <c r="C126" s="24">
        <v>0</v>
      </c>
      <c r="D126" s="110">
        <v>5</v>
      </c>
      <c r="E126" s="24">
        <v>3</v>
      </c>
      <c r="F126" s="24">
        <v>0</v>
      </c>
      <c r="G126" s="54">
        <v>2</v>
      </c>
      <c r="H126" s="54">
        <v>1</v>
      </c>
      <c r="I126" s="24">
        <v>5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3</v>
      </c>
      <c r="P126" s="24">
        <v>3</v>
      </c>
      <c r="Q126" s="24">
        <v>0</v>
      </c>
      <c r="R126" s="24">
        <v>0</v>
      </c>
      <c r="S126" s="24">
        <v>5</v>
      </c>
      <c r="T126" s="24">
        <v>5</v>
      </c>
      <c r="U126" s="24">
        <v>0</v>
      </c>
      <c r="V126" s="60">
        <v>1</v>
      </c>
      <c r="W126" s="24">
        <v>0</v>
      </c>
      <c r="X126" s="87">
        <v>0</v>
      </c>
      <c r="Y126" s="26">
        <f t="shared" si="2"/>
        <v>33</v>
      </c>
    </row>
    <row r="127" spans="1:25" ht="26.25" x14ac:dyDescent="0.25">
      <c r="A127" s="21">
        <v>61</v>
      </c>
      <c r="B127" s="22" t="s">
        <v>162</v>
      </c>
      <c r="C127" s="23">
        <v>0</v>
      </c>
      <c r="D127" s="110">
        <v>5</v>
      </c>
      <c r="E127" s="23">
        <v>0</v>
      </c>
      <c r="F127" s="23">
        <v>0</v>
      </c>
      <c r="G127" s="53">
        <v>0</v>
      </c>
      <c r="H127" s="54">
        <v>1</v>
      </c>
      <c r="I127" s="23">
        <v>5</v>
      </c>
      <c r="J127" s="23">
        <v>0</v>
      </c>
      <c r="K127" s="23">
        <v>1</v>
      </c>
      <c r="L127" s="23">
        <v>1</v>
      </c>
      <c r="M127" s="23">
        <v>0</v>
      </c>
      <c r="N127" s="23">
        <v>0</v>
      </c>
      <c r="O127" s="25">
        <v>5</v>
      </c>
      <c r="P127" s="23">
        <v>3</v>
      </c>
      <c r="Q127" s="23">
        <v>0</v>
      </c>
      <c r="R127" s="23">
        <v>0</v>
      </c>
      <c r="S127" s="23">
        <v>5</v>
      </c>
      <c r="T127" s="23">
        <v>5</v>
      </c>
      <c r="U127" s="23">
        <v>0</v>
      </c>
      <c r="V127" s="60">
        <v>0</v>
      </c>
      <c r="W127" s="23">
        <v>0</v>
      </c>
      <c r="X127" s="88">
        <v>0</v>
      </c>
      <c r="Y127" s="26">
        <f t="shared" si="2"/>
        <v>31</v>
      </c>
    </row>
    <row r="128" spans="1:25" ht="27" thickBot="1" x14ac:dyDescent="0.3">
      <c r="A128" s="98">
        <v>62</v>
      </c>
      <c r="B128" s="99" t="s">
        <v>163</v>
      </c>
      <c r="C128" s="100">
        <v>0</v>
      </c>
      <c r="D128" s="116">
        <v>5</v>
      </c>
      <c r="E128" s="100">
        <v>1</v>
      </c>
      <c r="F128" s="100">
        <v>0</v>
      </c>
      <c r="G128" s="117">
        <v>2</v>
      </c>
      <c r="H128" s="117">
        <v>1</v>
      </c>
      <c r="I128" s="100">
        <v>5</v>
      </c>
      <c r="J128" s="100">
        <v>0</v>
      </c>
      <c r="K128" s="100">
        <v>0</v>
      </c>
      <c r="L128" s="100">
        <v>0</v>
      </c>
      <c r="M128" s="100">
        <v>0</v>
      </c>
      <c r="N128" s="100">
        <v>0</v>
      </c>
      <c r="O128" s="100">
        <v>0</v>
      </c>
      <c r="P128" s="100">
        <v>0</v>
      </c>
      <c r="Q128" s="100">
        <v>0</v>
      </c>
      <c r="R128" s="100">
        <v>0</v>
      </c>
      <c r="S128" s="100">
        <v>5</v>
      </c>
      <c r="T128" s="100">
        <v>5</v>
      </c>
      <c r="U128" s="100">
        <v>0</v>
      </c>
      <c r="V128" s="118">
        <v>0</v>
      </c>
      <c r="W128" s="100">
        <v>0</v>
      </c>
      <c r="X128" s="105">
        <v>0</v>
      </c>
      <c r="Y128" s="106">
        <f t="shared" si="2"/>
        <v>24</v>
      </c>
    </row>
  </sheetData>
  <mergeCells count="8">
    <mergeCell ref="A1:Y1"/>
    <mergeCell ref="A2:A3"/>
    <mergeCell ref="B2:B3"/>
    <mergeCell ref="C2:K2"/>
    <mergeCell ref="L2:N2"/>
    <mergeCell ref="O2:R2"/>
    <mergeCell ref="S2:X2"/>
    <mergeCell ref="Y2:Y3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3" manualBreakCount="3">
    <brk id="26" max="24" man="1"/>
    <brk id="66" max="16383" man="1"/>
    <brk id="98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Gymnáziá</vt:lpstr>
      <vt:lpstr>SOŠ</vt:lpstr>
      <vt:lpstr>Gymnáziá!Názvy_tlače</vt:lpstr>
      <vt:lpstr>SOŠ!Názvy_tlače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2015-10-18T16:07:47Z</dcterms:modified>
</cp:coreProperties>
</file>